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КУРАТУРА\2023-2024\Макаров Д.С\06.02.2024\+ исх 62 от 06.02.2024-муниципальные программы\4. 07-02-2024_09-14-40\"/>
    </mc:Choice>
  </mc:AlternateContent>
  <bookViews>
    <workbookView xWindow="-120" yWindow="-60" windowWidth="20730" windowHeight="1125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4" i="1" l="1"/>
  <c r="H64" i="1"/>
  <c r="H81" i="1" l="1"/>
  <c r="H77" i="1" s="1"/>
  <c r="H89" i="1" s="1"/>
  <c r="G81" i="1"/>
  <c r="G77" i="1" s="1"/>
  <c r="G89" i="1" s="1"/>
  <c r="H82" i="1"/>
  <c r="H78" i="1" s="1"/>
  <c r="H90" i="1" s="1"/>
  <c r="G82" i="1"/>
  <c r="G78" i="1" s="1"/>
  <c r="G90" i="1" s="1"/>
  <c r="H83" i="1"/>
  <c r="G83" i="1"/>
  <c r="G60" i="1"/>
  <c r="G72" i="1" s="1"/>
  <c r="H37" i="1"/>
  <c r="H53" i="1" s="1"/>
  <c r="G37" i="1"/>
  <c r="G53" i="1" s="1"/>
  <c r="H42" i="1"/>
  <c r="H38" i="1" s="1"/>
  <c r="H54" i="1" s="1"/>
  <c r="G42" i="1"/>
  <c r="G38" i="1" s="1"/>
  <c r="G54" i="1" s="1"/>
  <c r="H15" i="1"/>
  <c r="G15" i="1"/>
  <c r="G79" i="1" l="1"/>
  <c r="H79" i="1"/>
  <c r="H98" i="1"/>
  <c r="H52" i="1"/>
  <c r="G52" i="1"/>
  <c r="G98" i="1" l="1"/>
</calcChain>
</file>

<file path=xl/sharedStrings.xml><?xml version="1.0" encoding="utf-8"?>
<sst xmlns="http://schemas.openxmlformats.org/spreadsheetml/2006/main" count="241" uniqueCount="71">
  <si>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</si>
  <si>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</si>
  <si>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</si>
  <si>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</si>
  <si>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</si>
  <si>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</si>
  <si>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</si>
  <si>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</si>
  <si>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</si>
  <si>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</si>
  <si>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</si>
  <si>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</si>
  <si>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</si>
  <si>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</si>
  <si>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</si>
  <si>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</si>
  <si>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2. Поступление целевого характера из областного бюджета</t>
  </si>
  <si>
    <t>Средств бюджетов поселений  муниципального района Омской области</t>
  </si>
  <si>
    <t>х</t>
  </si>
  <si>
    <t>Цель: "Повышение уровня жизни населения, создание на территории поселения благоприятных условий для жизни, работы и отдыха, обеспечивающих гармоничное сочетание интересов личности, общества и государства"</t>
  </si>
  <si>
    <t>Основное мероприятие "Поддержка и развитие самодеятельного народного творчества"</t>
  </si>
  <si>
    <t>3. Средств бюджетов поселений  муниципального района Омской области</t>
  </si>
  <si>
    <t>3.Средств бюджетов поселений  муниципального района Омской области</t>
  </si>
  <si>
    <t>Мероприятие 1. "Предоставление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культуры"</t>
  </si>
  <si>
    <t>Задача 2. "Формирование у населения поселения устойчивого интереса к занятиям физической культурой  и спортом, здоровому образу жизни""</t>
  </si>
  <si>
    <t>Задача 1. "Формирование у населения поселения устойчивого интереса к занятиям физической культурой  и спортом, здоровому образу жизни""</t>
  </si>
  <si>
    <t>Цель подпрограммы 2 "Создание условий для укрепления здоровья населения путем развития инфраструктуры спорта, приобщения различных слоев населения поселения к регулярным занятиям физической культурой и спортом"</t>
  </si>
  <si>
    <t>Мероприятие 1. Участие в районных спортивно-культурных праздниках «Праздник Севера» и «Королева спорта»</t>
  </si>
  <si>
    <t>Мероприятие 2 . Организация и проведение спортивных соревнований и физкультурно-оздоровительных мероприятий</t>
  </si>
  <si>
    <t>Задача 3. "Создание условий для организации и финансирования проведения общественных работ"</t>
  </si>
  <si>
    <t>Цель подпрограммы 3"Обеспечение временного трудоустройства незанятого населения"</t>
  </si>
  <si>
    <t>Основное мероприятие "Участие в организации и финансировании проведения общественных работ"</t>
  </si>
  <si>
    <t>Мероприятие: организация рабочих мест  по программе  оплачиваемых общественных работ</t>
  </si>
  <si>
    <t>Задача 1. "Вовлекать пожилых людей в активную общественно-полезную деятельность через создания в поселении клубов "Ветеран", организации обращения и досуга"</t>
  </si>
  <si>
    <t>Основное мероприятие "1. Оказание поддержки ветеранскому движению "</t>
  </si>
  <si>
    <t>Мероприятие 1. Оказание финансовой поддержки Совету ветеранов</t>
  </si>
  <si>
    <t>ВСЕГО по муниципальной программе</t>
  </si>
  <si>
    <t>План</t>
  </si>
  <si>
    <t>Х</t>
  </si>
  <si>
    <t>Количество мероприятий</t>
  </si>
  <si>
    <t>количество рабочих мест</t>
  </si>
  <si>
    <t>Финансовая поддержка Совету ветеранов</t>
  </si>
  <si>
    <t>Цель подпрограммы 1 " Оказание поддержки ветеранскому движению "</t>
  </si>
  <si>
    <t>о реализации муниципальной программы Администрации Центрально-Любинскогосельского поселения Любинского муниципального района Омской области</t>
  </si>
  <si>
    <t>Задача  Создание условий для сохранения и развития культурного потенциала  Центрально-Любинскогосельского поселения"</t>
  </si>
  <si>
    <t>Цель подпрогораммы "Создание условий для сохранения и развития культурного потенциала Центрально-Любинскогосельского поселения "</t>
  </si>
  <si>
    <t>Задача 1 подпрограммы "Развитие культуры Центрально-Любинскогосельского поселения Любинского муниципального района Омской области"</t>
  </si>
  <si>
    <t>Администрация  Центрально-Любинскогосельского поселения</t>
  </si>
  <si>
    <t>Итого по подпрограмме "Развитие культуры Центрально-Любинскогосельского поселения " муниципальной пронраммы</t>
  </si>
  <si>
    <t>Администрация Центрально-Любинскогосельского поселения</t>
  </si>
  <si>
    <t>Итого по подпрограмме 2 "Развитие физической  культуры  и спорта Центрально-Любинскогосельского поселения "</t>
  </si>
  <si>
    <t>Итого по подпрограмме 4 "Социальное обеспечение населения 
Центрально-Любинскогосельского поселения Любинского муниципального района Омской области"</t>
  </si>
  <si>
    <t>Подрограмма " развитие культуры в Центрально-Любинскомсельском поселении Любинского муниципального района омской области, Сохранение и популяризация объектов культурного наследия( памятников истории и культуры)</t>
  </si>
  <si>
    <t>Основное мероприятие "Развитие физической культуры и спорта  в Центрально-Любинскомсельском поселении Любинского муниципального района Омской области"</t>
  </si>
  <si>
    <t>Задача 1. "Содействие занятости населения в Центрально-Любинскомсельском поселении Любинского муниципального района Омской области "</t>
  </si>
  <si>
    <t>Задача 4. "Cоциальное обеспечение населения в Центрально-Любинскомсельском поселениии Любинского муниципального района Омской области "</t>
  </si>
  <si>
    <t>35.2.01.1999</t>
  </si>
  <si>
    <t>35.1.01.1999   35.1.01.9001</t>
  </si>
  <si>
    <t>35.3.01.70140 35.3.01.S0140</t>
  </si>
  <si>
    <t>Основное мероприятие 2.  Доплаты к пенсиям муниципальных служащих"</t>
  </si>
  <si>
    <t>35.3.01.70140    35.3.01.S0140</t>
  </si>
  <si>
    <t>35.4.02.1999</t>
  </si>
  <si>
    <t xml:space="preserve">35.1.01.9001     </t>
  </si>
  <si>
    <t>Администрация Центрально-Любинского сельского поселения</t>
  </si>
  <si>
    <t>35.4.0.1001</t>
  </si>
  <si>
    <t>35.4.01.1001</t>
  </si>
  <si>
    <t xml:space="preserve">35.1.01.1999     </t>
  </si>
  <si>
    <t>35.1.01.1999</t>
  </si>
  <si>
    <t xml:space="preserve"> " Развитие социально-культурной сферы Центрально-Любинскогосельского поселения Любинского муниципального района Омской области" за 2019-2025 годы</t>
  </si>
  <si>
    <t>Итого по подпрограмме 3 "Содействие занятости населения Центрально-Любинскогосельского поселения на 2019-2025 годы"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</si>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</sst>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2" fontId="3" fillId="0" borderId="1" xfId="0" applyNumberFormat="1" applyFont="1" applyBorder="1"/>
    <xf numFmtId="14" fontId="0" fillId="0" borderId="0" xfId="0" applyNumberFormat="1"/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04"/>
  <sheetViews>
    <sheetView tabSelected="1" zoomScaleNormal="100" workbookViewId="0">
      <selection activeCell="A102" sqref="A102:C104"/>
    </sheetView>
  </sheetViews>
  <sheetFormatPr defaultRowHeight="15" x14ac:dyDescent="0.25"/>
  <cols>
    <col min="2" max="2" width="10.7109375" bestFit="1" customWidth="1"/>
    <col min="3" max="3" width="29.28515625" customWidth="1"/>
    <col min="4" max="4" width="15.140625" customWidth="1"/>
    <col min="5" max="5" width="21.5703125" customWidth="1"/>
    <col min="6" max="6" width="31.42578125" customWidth="1"/>
    <col min="7" max="7" width="14.7109375" customWidth="1"/>
    <col min="8" max="8" width="13.5703125" customWidth="1"/>
    <col min="9" max="9" width="11.85546875" customWidth="1"/>
  </cols>
  <sheetData>
    <row r="2" spans="2:13" ht="15.75" x14ac:dyDescent="0.25">
      <c r="B2" s="97" t="s">
        <v>13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2:13" ht="15.75" x14ac:dyDescent="0.25">
      <c r="B3" s="97" t="s">
        <v>43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2:13" ht="15.75" x14ac:dyDescent="0.25">
      <c r="B4" s="4"/>
      <c r="C4" s="100" t="s">
        <v>68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2:13" ht="15.75" x14ac:dyDescent="0.25">
      <c r="B5" s="4"/>
      <c r="C5" s="4"/>
      <c r="D5" s="4"/>
      <c r="E5" s="4"/>
      <c r="F5" s="4" t="s">
        <v>70</v>
      </c>
      <c r="G5" s="4"/>
      <c r="H5" s="4"/>
      <c r="I5" s="4"/>
      <c r="J5" s="4"/>
      <c r="K5" s="4"/>
      <c r="L5" s="4"/>
      <c r="M5" s="4"/>
    </row>
    <row r="6" spans="2:13" ht="33" customHeight="1" x14ac:dyDescent="0.25">
      <c r="B6" s="79" t="s">
        <v>0</v>
      </c>
      <c r="C6" s="79" t="s">
        <v>1</v>
      </c>
      <c r="D6" s="19" t="s">
        <v>7</v>
      </c>
      <c r="E6" s="19"/>
      <c r="F6" s="19"/>
      <c r="G6" s="19"/>
      <c r="H6" s="19"/>
      <c r="I6" s="79" t="s">
        <v>8</v>
      </c>
      <c r="J6" s="79"/>
      <c r="K6" s="79"/>
      <c r="L6" s="79"/>
      <c r="M6" s="79"/>
    </row>
    <row r="7" spans="2:13" ht="27.75" customHeight="1" x14ac:dyDescent="0.25">
      <c r="B7" s="79"/>
      <c r="C7" s="79"/>
      <c r="D7" s="99" t="s">
        <v>2</v>
      </c>
      <c r="E7" s="99"/>
      <c r="F7" s="19" t="s">
        <v>3</v>
      </c>
      <c r="G7" s="19" t="s">
        <v>6</v>
      </c>
      <c r="H7" s="19"/>
      <c r="I7" s="79" t="s">
        <v>9</v>
      </c>
      <c r="J7" s="79" t="s">
        <v>10</v>
      </c>
      <c r="K7" s="98" t="s">
        <v>11</v>
      </c>
      <c r="L7" s="98"/>
      <c r="M7" s="98"/>
    </row>
    <row r="8" spans="2:13" ht="78.75" x14ac:dyDescent="0.25">
      <c r="B8" s="79"/>
      <c r="C8" s="79"/>
      <c r="D8" s="1" t="s">
        <v>4</v>
      </c>
      <c r="E8" s="1" t="s">
        <v>5</v>
      </c>
      <c r="F8" s="19"/>
      <c r="G8" s="5" t="s">
        <v>37</v>
      </c>
      <c r="H8" s="3" t="s">
        <v>10</v>
      </c>
      <c r="I8" s="79"/>
      <c r="J8" s="79"/>
      <c r="K8" s="3" t="s">
        <v>12</v>
      </c>
      <c r="L8" s="5" t="s">
        <v>37</v>
      </c>
      <c r="M8" s="3" t="s">
        <v>10</v>
      </c>
    </row>
    <row r="9" spans="2:13" ht="15.75" x14ac:dyDescent="0.25"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2:13" ht="28.5" customHeight="1" x14ac:dyDescent="0.25">
      <c r="B10" s="85" t="s">
        <v>19</v>
      </c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7"/>
    </row>
    <row r="11" spans="2:13" ht="15.75" x14ac:dyDescent="0.25">
      <c r="B11" s="92" t="s">
        <v>44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4"/>
    </row>
    <row r="12" spans="2:13" ht="15.75" x14ac:dyDescent="0.25">
      <c r="B12" s="92" t="s">
        <v>45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4"/>
    </row>
    <row r="13" spans="2:13" ht="15.75" x14ac:dyDescent="0.25">
      <c r="B13" s="38"/>
      <c r="C13" s="91" t="s">
        <v>46</v>
      </c>
      <c r="D13" s="91"/>
      <c r="E13" s="91"/>
      <c r="F13" s="15" t="s">
        <v>14</v>
      </c>
      <c r="G13" s="18">
        <v>1129455</v>
      </c>
      <c r="H13" s="15">
        <v>1129455</v>
      </c>
      <c r="I13" s="88" t="s">
        <v>18</v>
      </c>
      <c r="J13" s="88" t="s">
        <v>18</v>
      </c>
      <c r="K13" s="88" t="s">
        <v>18</v>
      </c>
      <c r="L13" s="88" t="s">
        <v>18</v>
      </c>
      <c r="M13" s="88" t="s">
        <v>18</v>
      </c>
    </row>
    <row r="14" spans="2:13" ht="47.25" x14ac:dyDescent="0.25">
      <c r="B14" s="38"/>
      <c r="C14" s="91"/>
      <c r="D14" s="91"/>
      <c r="E14" s="91"/>
      <c r="F14" s="16" t="s">
        <v>15</v>
      </c>
      <c r="G14" s="18">
        <v>1129455</v>
      </c>
      <c r="H14" s="18">
        <v>1129455</v>
      </c>
      <c r="I14" s="89"/>
      <c r="J14" s="89"/>
      <c r="K14" s="89"/>
      <c r="L14" s="89"/>
      <c r="M14" s="89"/>
    </row>
    <row r="15" spans="2:13" ht="47.25" x14ac:dyDescent="0.25">
      <c r="B15" s="38"/>
      <c r="C15" s="91"/>
      <c r="D15" s="91"/>
      <c r="E15" s="91"/>
      <c r="F15" s="17" t="s">
        <v>16</v>
      </c>
      <c r="G15" s="15">
        <f t="shared" ref="G15:H15" si="0">G19</f>
        <v>0</v>
      </c>
      <c r="H15" s="15">
        <f t="shared" si="0"/>
        <v>0</v>
      </c>
      <c r="I15" s="89"/>
      <c r="J15" s="89"/>
      <c r="K15" s="89"/>
      <c r="L15" s="89"/>
      <c r="M15" s="89"/>
    </row>
    <row r="16" spans="2:13" ht="47.25" x14ac:dyDescent="0.25">
      <c r="B16" s="38"/>
      <c r="C16" s="91"/>
      <c r="D16" s="91"/>
      <c r="E16" s="91"/>
      <c r="F16" s="17" t="s">
        <v>17</v>
      </c>
      <c r="G16" s="15">
        <v>0</v>
      </c>
      <c r="H16" s="15">
        <v>0</v>
      </c>
      <c r="I16" s="90"/>
      <c r="J16" s="90"/>
      <c r="K16" s="90"/>
      <c r="L16" s="90"/>
      <c r="M16" s="90"/>
    </row>
    <row r="17" spans="2:13" ht="15" customHeight="1" x14ac:dyDescent="0.25">
      <c r="B17" s="48" t="s">
        <v>20</v>
      </c>
      <c r="C17" s="49"/>
      <c r="D17" s="20" t="s">
        <v>18</v>
      </c>
      <c r="E17" s="20" t="s">
        <v>62</v>
      </c>
      <c r="F17" s="4" t="s">
        <v>14</v>
      </c>
      <c r="G17" s="6">
        <v>1089455</v>
      </c>
      <c r="H17" s="6">
        <v>1089455</v>
      </c>
      <c r="I17" s="23" t="s">
        <v>18</v>
      </c>
      <c r="J17" s="23" t="s">
        <v>18</v>
      </c>
      <c r="K17" s="23" t="s">
        <v>18</v>
      </c>
      <c r="L17" s="23" t="s">
        <v>18</v>
      </c>
      <c r="M17" s="23" t="s">
        <v>18</v>
      </c>
    </row>
    <row r="18" spans="2:13" ht="47.25" x14ac:dyDescent="0.25">
      <c r="B18" s="50"/>
      <c r="C18" s="51"/>
      <c r="D18" s="21"/>
      <c r="E18" s="21"/>
      <c r="F18" s="3" t="s">
        <v>15</v>
      </c>
      <c r="G18" s="6">
        <v>1089455</v>
      </c>
      <c r="H18" s="6">
        <v>1089455</v>
      </c>
      <c r="I18" s="24"/>
      <c r="J18" s="24"/>
      <c r="K18" s="24"/>
      <c r="L18" s="24"/>
      <c r="M18" s="24"/>
    </row>
    <row r="19" spans="2:13" ht="47.25" x14ac:dyDescent="0.25">
      <c r="B19" s="50"/>
      <c r="C19" s="51"/>
      <c r="D19" s="21"/>
      <c r="E19" s="21"/>
      <c r="F19" s="1" t="s">
        <v>16</v>
      </c>
      <c r="G19" s="2">
        <v>0</v>
      </c>
      <c r="H19" s="2">
        <v>0</v>
      </c>
      <c r="I19" s="24"/>
      <c r="J19" s="24"/>
      <c r="K19" s="24"/>
      <c r="L19" s="24"/>
      <c r="M19" s="24"/>
    </row>
    <row r="20" spans="2:13" ht="47.25" x14ac:dyDescent="0.25">
      <c r="B20" s="52"/>
      <c r="C20" s="53"/>
      <c r="D20" s="22"/>
      <c r="E20" s="22"/>
      <c r="F20" s="1" t="s">
        <v>17</v>
      </c>
      <c r="G20" s="2">
        <v>37000</v>
      </c>
      <c r="H20" s="2">
        <v>37000</v>
      </c>
      <c r="I20" s="25"/>
      <c r="J20" s="25"/>
      <c r="K20" s="25"/>
      <c r="L20" s="25"/>
      <c r="M20" s="25"/>
    </row>
    <row r="21" spans="2:13" ht="15.75" x14ac:dyDescent="0.25">
      <c r="B21" s="48" t="s">
        <v>52</v>
      </c>
      <c r="C21" s="49"/>
      <c r="D21" s="20" t="s">
        <v>18</v>
      </c>
      <c r="E21" s="20" t="s">
        <v>66</v>
      </c>
      <c r="F21" s="4" t="s">
        <v>14</v>
      </c>
      <c r="G21" s="2">
        <v>40000</v>
      </c>
      <c r="H21" s="2">
        <v>40000</v>
      </c>
      <c r="I21" s="23" t="s">
        <v>18</v>
      </c>
      <c r="J21" s="23" t="s">
        <v>18</v>
      </c>
      <c r="K21" s="23" t="s">
        <v>18</v>
      </c>
      <c r="L21" s="23" t="s">
        <v>18</v>
      </c>
      <c r="M21" s="23" t="s">
        <v>18</v>
      </c>
    </row>
    <row r="22" spans="2:13" ht="47.25" x14ac:dyDescent="0.25">
      <c r="B22" s="50"/>
      <c r="C22" s="51"/>
      <c r="D22" s="21"/>
      <c r="E22" s="21"/>
      <c r="F22" s="3" t="s">
        <v>15</v>
      </c>
      <c r="G22" s="2">
        <v>40000</v>
      </c>
      <c r="H22" s="2">
        <v>40000</v>
      </c>
      <c r="I22" s="24"/>
      <c r="J22" s="24"/>
      <c r="K22" s="24"/>
      <c r="L22" s="24"/>
      <c r="M22" s="24"/>
    </row>
    <row r="23" spans="2:13" ht="47.25" x14ac:dyDescent="0.25">
      <c r="B23" s="50"/>
      <c r="C23" s="51"/>
      <c r="D23" s="21"/>
      <c r="E23" s="21"/>
      <c r="F23" s="1" t="s">
        <v>16</v>
      </c>
      <c r="G23" s="2">
        <v>0</v>
      </c>
      <c r="H23" s="2">
        <v>0</v>
      </c>
      <c r="I23" s="24"/>
      <c r="J23" s="24"/>
      <c r="K23" s="24"/>
      <c r="L23" s="24"/>
      <c r="M23" s="24"/>
    </row>
    <row r="24" spans="2:13" ht="47.25" x14ac:dyDescent="0.25">
      <c r="B24" s="52"/>
      <c r="C24" s="53"/>
      <c r="D24" s="22"/>
      <c r="E24" s="22"/>
      <c r="F24" s="1" t="s">
        <v>17</v>
      </c>
      <c r="G24" s="2"/>
      <c r="H24" s="2"/>
      <c r="I24" s="25"/>
      <c r="J24" s="25"/>
      <c r="K24" s="25"/>
      <c r="L24" s="25"/>
      <c r="M24" s="25"/>
    </row>
    <row r="25" spans="2:13" ht="25.5" customHeight="1" x14ac:dyDescent="0.25">
      <c r="B25" s="19"/>
      <c r="C25" s="20" t="s">
        <v>23</v>
      </c>
      <c r="D25" s="20" t="s">
        <v>47</v>
      </c>
      <c r="E25" s="23" t="s">
        <v>67</v>
      </c>
      <c r="F25" s="2" t="s">
        <v>14</v>
      </c>
      <c r="G25" s="6">
        <v>1052455</v>
      </c>
      <c r="H25" s="6">
        <v>1052455</v>
      </c>
      <c r="I25" s="26" t="s">
        <v>18</v>
      </c>
      <c r="J25" s="26" t="s">
        <v>18</v>
      </c>
      <c r="K25" s="26" t="s">
        <v>18</v>
      </c>
      <c r="L25" s="26" t="s">
        <v>18</v>
      </c>
      <c r="M25" s="26" t="s">
        <v>18</v>
      </c>
    </row>
    <row r="26" spans="2:13" ht="58.5" customHeight="1" x14ac:dyDescent="0.25">
      <c r="B26" s="19"/>
      <c r="C26" s="21"/>
      <c r="D26" s="21"/>
      <c r="E26" s="24"/>
      <c r="F26" s="3" t="s">
        <v>15</v>
      </c>
      <c r="G26" s="2"/>
      <c r="H26" s="2"/>
      <c r="I26" s="27"/>
      <c r="J26" s="27"/>
      <c r="K26" s="27"/>
      <c r="L26" s="27"/>
      <c r="M26" s="27"/>
    </row>
    <row r="27" spans="2:13" ht="53.25" customHeight="1" x14ac:dyDescent="0.25">
      <c r="B27" s="19"/>
      <c r="C27" s="21"/>
      <c r="D27" s="21"/>
      <c r="E27" s="24"/>
      <c r="F27" s="1" t="s">
        <v>16</v>
      </c>
      <c r="G27" s="6">
        <v>1052455</v>
      </c>
      <c r="H27" s="6">
        <v>1052455</v>
      </c>
      <c r="I27" s="27"/>
      <c r="J27" s="27"/>
      <c r="K27" s="27"/>
      <c r="L27" s="27"/>
      <c r="M27" s="27"/>
    </row>
    <row r="28" spans="2:13" ht="89.25" customHeight="1" x14ac:dyDescent="0.25">
      <c r="B28" s="19"/>
      <c r="C28" s="22"/>
      <c r="D28" s="22"/>
      <c r="E28" s="25"/>
      <c r="F28" s="1" t="s">
        <v>22</v>
      </c>
      <c r="G28" s="2"/>
      <c r="H28" s="2"/>
      <c r="I28" s="28"/>
      <c r="J28" s="28"/>
      <c r="K28" s="28"/>
      <c r="L28" s="28"/>
      <c r="M28" s="28"/>
    </row>
    <row r="29" spans="2:13" ht="15.75" x14ac:dyDescent="0.25">
      <c r="B29" s="67" t="s">
        <v>48</v>
      </c>
      <c r="C29" s="69"/>
      <c r="D29" s="80" t="s">
        <v>49</v>
      </c>
      <c r="E29" s="76" t="s">
        <v>57</v>
      </c>
      <c r="F29" s="7" t="s">
        <v>14</v>
      </c>
      <c r="G29" s="10">
        <v>1212753.75</v>
      </c>
      <c r="H29" s="10">
        <v>1212753.75</v>
      </c>
      <c r="I29" s="64" t="s">
        <v>38</v>
      </c>
      <c r="J29" s="64" t="s">
        <v>38</v>
      </c>
      <c r="K29" s="64" t="s">
        <v>38</v>
      </c>
      <c r="L29" s="64" t="s">
        <v>38</v>
      </c>
      <c r="M29" s="64" t="s">
        <v>38</v>
      </c>
    </row>
    <row r="30" spans="2:13" ht="47.25" x14ac:dyDescent="0.25">
      <c r="B30" s="70"/>
      <c r="C30" s="72"/>
      <c r="D30" s="81"/>
      <c r="E30" s="77"/>
      <c r="F30" s="8" t="s">
        <v>15</v>
      </c>
      <c r="G30" s="10">
        <v>1212753.75</v>
      </c>
      <c r="H30" s="10">
        <v>1212753.75</v>
      </c>
      <c r="I30" s="65"/>
      <c r="J30" s="65"/>
      <c r="K30" s="65"/>
      <c r="L30" s="65"/>
      <c r="M30" s="65"/>
    </row>
    <row r="31" spans="2:13" ht="47.25" x14ac:dyDescent="0.25">
      <c r="B31" s="70"/>
      <c r="C31" s="72"/>
      <c r="D31" s="81"/>
      <c r="E31" s="77"/>
      <c r="F31" s="9" t="s">
        <v>16</v>
      </c>
      <c r="G31" s="7"/>
      <c r="H31" s="7"/>
      <c r="I31" s="65"/>
      <c r="J31" s="65"/>
      <c r="K31" s="65"/>
      <c r="L31" s="65"/>
      <c r="M31" s="65"/>
    </row>
    <row r="32" spans="2:13" ht="47.25" x14ac:dyDescent="0.25">
      <c r="B32" s="73"/>
      <c r="C32" s="75"/>
      <c r="D32" s="82"/>
      <c r="E32" s="78"/>
      <c r="F32" s="9" t="s">
        <v>21</v>
      </c>
      <c r="G32" s="7">
        <v>37000</v>
      </c>
      <c r="H32" s="7">
        <v>37000</v>
      </c>
      <c r="I32" s="66"/>
      <c r="J32" s="66"/>
      <c r="K32" s="66"/>
      <c r="L32" s="66"/>
      <c r="M32" s="66"/>
    </row>
    <row r="33" spans="2:13" ht="15.75" x14ac:dyDescent="0.25">
      <c r="B33" s="29" t="s">
        <v>24</v>
      </c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6"/>
    </row>
    <row r="34" spans="2:13" ht="36" customHeight="1" x14ac:dyDescent="0.25">
      <c r="B34" s="29" t="s">
        <v>26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1"/>
    </row>
    <row r="35" spans="2:13" ht="15.75" x14ac:dyDescent="0.25">
      <c r="B35" s="38"/>
      <c r="C35" s="39" t="s">
        <v>25</v>
      </c>
      <c r="D35" s="40"/>
      <c r="E35" s="41"/>
      <c r="F35" s="15" t="s">
        <v>14</v>
      </c>
      <c r="G35" s="15">
        <v>158394</v>
      </c>
      <c r="H35" s="15">
        <v>158394</v>
      </c>
      <c r="I35" s="54" t="s">
        <v>38</v>
      </c>
      <c r="J35" s="54" t="s">
        <v>38</v>
      </c>
      <c r="K35" s="54" t="s">
        <v>38</v>
      </c>
      <c r="L35" s="54" t="s">
        <v>38</v>
      </c>
      <c r="M35" s="54" t="s">
        <v>38</v>
      </c>
    </row>
    <row r="36" spans="2:13" ht="47.25" x14ac:dyDescent="0.25">
      <c r="B36" s="38"/>
      <c r="C36" s="42"/>
      <c r="D36" s="43"/>
      <c r="E36" s="44"/>
      <c r="F36" s="16" t="s">
        <v>15</v>
      </c>
      <c r="G36" s="15">
        <v>95694</v>
      </c>
      <c r="H36" s="15">
        <v>95694</v>
      </c>
      <c r="I36" s="55"/>
      <c r="J36" s="55"/>
      <c r="K36" s="55"/>
      <c r="L36" s="55"/>
      <c r="M36" s="55"/>
    </row>
    <row r="37" spans="2:13" ht="47.25" x14ac:dyDescent="0.25">
      <c r="B37" s="38"/>
      <c r="C37" s="42"/>
      <c r="D37" s="43"/>
      <c r="E37" s="44"/>
      <c r="F37" s="17" t="s">
        <v>16</v>
      </c>
      <c r="G37" s="15">
        <f t="shared" ref="G37:H38" si="1">G41</f>
        <v>41800</v>
      </c>
      <c r="H37" s="15">
        <f t="shared" si="1"/>
        <v>41800</v>
      </c>
      <c r="I37" s="55"/>
      <c r="J37" s="55"/>
      <c r="K37" s="55"/>
      <c r="L37" s="55"/>
      <c r="M37" s="55"/>
    </row>
    <row r="38" spans="2:13" ht="47.25" x14ac:dyDescent="0.25">
      <c r="B38" s="38"/>
      <c r="C38" s="45"/>
      <c r="D38" s="46"/>
      <c r="E38" s="47"/>
      <c r="F38" s="17" t="s">
        <v>21</v>
      </c>
      <c r="G38" s="15">
        <f t="shared" si="1"/>
        <v>0</v>
      </c>
      <c r="H38" s="15">
        <f t="shared" si="1"/>
        <v>0</v>
      </c>
      <c r="I38" s="56"/>
      <c r="J38" s="56"/>
      <c r="K38" s="56"/>
      <c r="L38" s="56"/>
      <c r="M38" s="56"/>
    </row>
    <row r="39" spans="2:13" ht="15.75" customHeight="1" x14ac:dyDescent="0.25">
      <c r="B39" s="84" t="s">
        <v>53</v>
      </c>
      <c r="C39" s="84"/>
      <c r="D39" s="84" t="s">
        <v>18</v>
      </c>
      <c r="E39" s="32" t="s">
        <v>56</v>
      </c>
      <c r="F39" s="2" t="s">
        <v>14</v>
      </c>
      <c r="G39" s="2">
        <v>41800</v>
      </c>
      <c r="H39" s="2">
        <v>41800</v>
      </c>
      <c r="I39" s="79" t="s">
        <v>38</v>
      </c>
      <c r="J39" s="79" t="s">
        <v>38</v>
      </c>
      <c r="K39" s="79" t="s">
        <v>38</v>
      </c>
      <c r="L39" s="79" t="s">
        <v>38</v>
      </c>
      <c r="M39" s="79" t="s">
        <v>38</v>
      </c>
    </row>
    <row r="40" spans="2:13" ht="47.25" x14ac:dyDescent="0.25">
      <c r="B40" s="84"/>
      <c r="C40" s="84"/>
      <c r="D40" s="84"/>
      <c r="E40" s="33"/>
      <c r="F40" s="3" t="s">
        <v>15</v>
      </c>
      <c r="G40" s="2"/>
      <c r="H40" s="2">
        <v>0</v>
      </c>
      <c r="I40" s="79"/>
      <c r="J40" s="79"/>
      <c r="K40" s="79"/>
      <c r="L40" s="79"/>
      <c r="M40" s="79"/>
    </row>
    <row r="41" spans="2:13" ht="47.25" x14ac:dyDescent="0.25">
      <c r="B41" s="84"/>
      <c r="C41" s="84"/>
      <c r="D41" s="84"/>
      <c r="E41" s="33"/>
      <c r="F41" s="1" t="s">
        <v>16</v>
      </c>
      <c r="G41" s="2">
        <v>41800</v>
      </c>
      <c r="H41" s="2">
        <v>41800</v>
      </c>
      <c r="I41" s="79"/>
      <c r="J41" s="79"/>
      <c r="K41" s="79"/>
      <c r="L41" s="79"/>
      <c r="M41" s="79"/>
    </row>
    <row r="42" spans="2:13" ht="47.25" x14ac:dyDescent="0.25">
      <c r="B42" s="84"/>
      <c r="C42" s="84"/>
      <c r="D42" s="84"/>
      <c r="E42" s="34"/>
      <c r="F42" s="1" t="s">
        <v>21</v>
      </c>
      <c r="G42" s="2">
        <f t="shared" ref="G42:H42" si="2">G46+G50</f>
        <v>0</v>
      </c>
      <c r="H42" s="2">
        <f t="shared" si="2"/>
        <v>0</v>
      </c>
      <c r="I42" s="79"/>
      <c r="J42" s="79"/>
      <c r="K42" s="79"/>
      <c r="L42" s="79"/>
      <c r="M42" s="79"/>
    </row>
    <row r="43" spans="2:13" ht="15.75" x14ac:dyDescent="0.25">
      <c r="B43" s="32"/>
      <c r="C43" s="20" t="s">
        <v>27</v>
      </c>
      <c r="D43" s="20" t="s">
        <v>47</v>
      </c>
      <c r="E43" s="32" t="s">
        <v>56</v>
      </c>
      <c r="F43" s="2" t="s">
        <v>14</v>
      </c>
      <c r="G43" s="2">
        <v>62700</v>
      </c>
      <c r="H43" s="2">
        <v>62700</v>
      </c>
      <c r="I43" s="57" t="s">
        <v>39</v>
      </c>
      <c r="J43" s="23">
        <v>2</v>
      </c>
      <c r="K43" s="23">
        <v>2</v>
      </c>
      <c r="L43" s="23">
        <v>2</v>
      </c>
      <c r="M43" s="23">
        <v>2</v>
      </c>
    </row>
    <row r="44" spans="2:13" ht="47.25" x14ac:dyDescent="0.25">
      <c r="B44" s="33"/>
      <c r="C44" s="21"/>
      <c r="D44" s="21"/>
      <c r="E44" s="33"/>
      <c r="F44" s="3" t="s">
        <v>15</v>
      </c>
      <c r="G44" s="2">
        <v>62700</v>
      </c>
      <c r="H44" s="2">
        <v>62700</v>
      </c>
      <c r="I44" s="58"/>
      <c r="J44" s="24"/>
      <c r="K44" s="24"/>
      <c r="L44" s="24"/>
      <c r="M44" s="24"/>
    </row>
    <row r="45" spans="2:13" ht="47.25" x14ac:dyDescent="0.25">
      <c r="B45" s="33"/>
      <c r="C45" s="21"/>
      <c r="D45" s="21"/>
      <c r="E45" s="33"/>
      <c r="F45" s="1" t="s">
        <v>16</v>
      </c>
      <c r="G45" s="2"/>
      <c r="H45" s="2">
        <v>0</v>
      </c>
      <c r="I45" s="58"/>
      <c r="J45" s="24"/>
      <c r="K45" s="24"/>
      <c r="L45" s="24"/>
      <c r="M45" s="24"/>
    </row>
    <row r="46" spans="2:13" ht="47.25" x14ac:dyDescent="0.25">
      <c r="B46" s="34"/>
      <c r="C46" s="22"/>
      <c r="D46" s="22"/>
      <c r="E46" s="34"/>
      <c r="F46" s="1" t="s">
        <v>21</v>
      </c>
      <c r="G46" s="2">
        <v>0</v>
      </c>
      <c r="H46" s="2">
        <v>0</v>
      </c>
      <c r="I46" s="59"/>
      <c r="J46" s="25"/>
      <c r="K46" s="25"/>
      <c r="L46" s="25"/>
      <c r="M46" s="25"/>
    </row>
    <row r="47" spans="2:13" ht="15.75" x14ac:dyDescent="0.25">
      <c r="B47" s="19"/>
      <c r="C47" s="20" t="s">
        <v>28</v>
      </c>
      <c r="D47" s="20" t="s">
        <v>49</v>
      </c>
      <c r="E47" s="19" t="s">
        <v>56</v>
      </c>
      <c r="F47" s="2" t="s">
        <v>14</v>
      </c>
      <c r="G47" s="2">
        <v>28400</v>
      </c>
      <c r="H47" s="2">
        <v>28400</v>
      </c>
      <c r="I47" s="57" t="s">
        <v>39</v>
      </c>
      <c r="J47" s="57">
        <v>2</v>
      </c>
      <c r="K47" s="57">
        <v>2</v>
      </c>
      <c r="L47" s="57">
        <v>2</v>
      </c>
      <c r="M47" s="57">
        <v>2</v>
      </c>
    </row>
    <row r="48" spans="2:13" ht="47.25" x14ac:dyDescent="0.25">
      <c r="B48" s="19"/>
      <c r="C48" s="21"/>
      <c r="D48" s="21"/>
      <c r="E48" s="19"/>
      <c r="F48" s="3" t="s">
        <v>15</v>
      </c>
      <c r="G48" s="2">
        <v>28400</v>
      </c>
      <c r="H48" s="2">
        <v>28400</v>
      </c>
      <c r="I48" s="58"/>
      <c r="J48" s="58"/>
      <c r="K48" s="58"/>
      <c r="L48" s="58"/>
      <c r="M48" s="58"/>
    </row>
    <row r="49" spans="2:13" ht="47.25" x14ac:dyDescent="0.25">
      <c r="B49" s="19"/>
      <c r="C49" s="21"/>
      <c r="D49" s="21"/>
      <c r="E49" s="19"/>
      <c r="F49" s="1" t="s">
        <v>16</v>
      </c>
      <c r="G49" s="2">
        <v>0</v>
      </c>
      <c r="H49" s="2">
        <v>0</v>
      </c>
      <c r="I49" s="58"/>
      <c r="J49" s="58"/>
      <c r="K49" s="58"/>
      <c r="L49" s="58"/>
      <c r="M49" s="58"/>
    </row>
    <row r="50" spans="2:13" ht="47.25" x14ac:dyDescent="0.25">
      <c r="B50" s="19"/>
      <c r="C50" s="22"/>
      <c r="D50" s="22"/>
      <c r="E50" s="19"/>
      <c r="F50" s="1" t="s">
        <v>21</v>
      </c>
      <c r="G50" s="2">
        <v>0</v>
      </c>
      <c r="H50" s="2">
        <v>0</v>
      </c>
      <c r="I50" s="59"/>
      <c r="J50" s="59"/>
      <c r="K50" s="59"/>
      <c r="L50" s="59"/>
      <c r="M50" s="59"/>
    </row>
    <row r="51" spans="2:13" ht="15.75" x14ac:dyDescent="0.25">
      <c r="B51" s="67" t="s">
        <v>50</v>
      </c>
      <c r="C51" s="69"/>
      <c r="D51" s="80" t="s">
        <v>63</v>
      </c>
      <c r="E51" s="83" t="s">
        <v>56</v>
      </c>
      <c r="F51" s="7" t="s">
        <v>14</v>
      </c>
      <c r="G51" s="7">
        <v>158394</v>
      </c>
      <c r="H51" s="7">
        <v>158394</v>
      </c>
      <c r="I51" s="76" t="s">
        <v>18</v>
      </c>
      <c r="J51" s="76" t="s">
        <v>18</v>
      </c>
      <c r="K51" s="76" t="s">
        <v>18</v>
      </c>
      <c r="L51" s="76" t="s">
        <v>18</v>
      </c>
      <c r="M51" s="76" t="s">
        <v>18</v>
      </c>
    </row>
    <row r="52" spans="2:13" ht="47.25" x14ac:dyDescent="0.25">
      <c r="B52" s="70"/>
      <c r="C52" s="72"/>
      <c r="D52" s="81"/>
      <c r="E52" s="83"/>
      <c r="F52" s="8" t="s">
        <v>15</v>
      </c>
      <c r="G52" s="7">
        <f t="shared" ref="G52:H54" si="3">G36</f>
        <v>95694</v>
      </c>
      <c r="H52" s="7">
        <f t="shared" si="3"/>
        <v>95694</v>
      </c>
      <c r="I52" s="77"/>
      <c r="J52" s="77"/>
      <c r="K52" s="77"/>
      <c r="L52" s="77"/>
      <c r="M52" s="77"/>
    </row>
    <row r="53" spans="2:13" ht="47.25" x14ac:dyDescent="0.25">
      <c r="B53" s="70"/>
      <c r="C53" s="72"/>
      <c r="D53" s="81"/>
      <c r="E53" s="83"/>
      <c r="F53" s="9" t="s">
        <v>16</v>
      </c>
      <c r="G53" s="7">
        <f t="shared" si="3"/>
        <v>41800</v>
      </c>
      <c r="H53" s="7">
        <f t="shared" si="3"/>
        <v>41800</v>
      </c>
      <c r="I53" s="77"/>
      <c r="J53" s="77"/>
      <c r="K53" s="77"/>
      <c r="L53" s="77"/>
      <c r="M53" s="77"/>
    </row>
    <row r="54" spans="2:13" ht="47.25" x14ac:dyDescent="0.25">
      <c r="B54" s="73"/>
      <c r="C54" s="75"/>
      <c r="D54" s="82"/>
      <c r="E54" s="83"/>
      <c r="F54" s="9" t="s">
        <v>21</v>
      </c>
      <c r="G54" s="7">
        <f t="shared" si="3"/>
        <v>0</v>
      </c>
      <c r="H54" s="7">
        <f t="shared" si="3"/>
        <v>0</v>
      </c>
      <c r="I54" s="78"/>
      <c r="J54" s="78"/>
      <c r="K54" s="78"/>
      <c r="L54" s="78"/>
      <c r="M54" s="78"/>
    </row>
    <row r="55" spans="2:13" ht="15.75" x14ac:dyDescent="0.25">
      <c r="B55" s="29" t="s">
        <v>29</v>
      </c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1"/>
    </row>
    <row r="56" spans="2:13" ht="15.75" x14ac:dyDescent="0.25">
      <c r="B56" s="29" t="s">
        <v>30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1"/>
    </row>
    <row r="57" spans="2:13" ht="15.75" x14ac:dyDescent="0.25">
      <c r="B57" s="38"/>
      <c r="C57" s="39" t="s">
        <v>54</v>
      </c>
      <c r="D57" s="40"/>
      <c r="E57" s="41"/>
      <c r="F57" s="15" t="s">
        <v>14</v>
      </c>
      <c r="G57" s="15">
        <v>252290.84</v>
      </c>
      <c r="H57" s="15">
        <v>252290.84</v>
      </c>
      <c r="I57" s="54" t="s">
        <v>38</v>
      </c>
      <c r="J57" s="54" t="s">
        <v>38</v>
      </c>
      <c r="K57" s="54" t="s">
        <v>38</v>
      </c>
      <c r="L57" s="54" t="s">
        <v>38</v>
      </c>
      <c r="M57" s="54" t="s">
        <v>38</v>
      </c>
    </row>
    <row r="58" spans="2:13" ht="47.25" x14ac:dyDescent="0.25">
      <c r="B58" s="38"/>
      <c r="C58" s="42"/>
      <c r="D58" s="43"/>
      <c r="E58" s="44"/>
      <c r="F58" s="16" t="s">
        <v>15</v>
      </c>
      <c r="G58" s="15">
        <v>0</v>
      </c>
      <c r="H58" s="15">
        <v>0</v>
      </c>
      <c r="I58" s="55"/>
      <c r="J58" s="55"/>
      <c r="K58" s="55"/>
      <c r="L58" s="55"/>
      <c r="M58" s="55"/>
    </row>
    <row r="59" spans="2:13" ht="47.25" x14ac:dyDescent="0.25">
      <c r="B59" s="38"/>
      <c r="C59" s="42"/>
      <c r="D59" s="43"/>
      <c r="E59" s="44"/>
      <c r="F59" s="17" t="s">
        <v>16</v>
      </c>
      <c r="G59" s="18">
        <v>46098.2</v>
      </c>
      <c r="H59" s="18">
        <v>46098.2</v>
      </c>
      <c r="I59" s="55"/>
      <c r="J59" s="55"/>
      <c r="K59" s="55"/>
      <c r="L59" s="55"/>
      <c r="M59" s="55"/>
    </row>
    <row r="60" spans="2:13" ht="47.25" x14ac:dyDescent="0.25">
      <c r="B60" s="38"/>
      <c r="C60" s="45"/>
      <c r="D60" s="46"/>
      <c r="E60" s="47"/>
      <c r="F60" s="17" t="s">
        <v>21</v>
      </c>
      <c r="G60" s="15">
        <f>G64</f>
        <v>23839.03</v>
      </c>
      <c r="H60" s="15">
        <v>37452.129999999997</v>
      </c>
      <c r="I60" s="56"/>
      <c r="J60" s="56"/>
      <c r="K60" s="56"/>
      <c r="L60" s="56"/>
      <c r="M60" s="56"/>
    </row>
    <row r="61" spans="2:13" ht="15.75" customHeight="1" x14ac:dyDescent="0.25">
      <c r="B61" s="48" t="s">
        <v>31</v>
      </c>
      <c r="C61" s="49"/>
      <c r="D61" s="20" t="s">
        <v>18</v>
      </c>
      <c r="E61" s="35" t="s">
        <v>58</v>
      </c>
      <c r="F61" s="2" t="s">
        <v>14</v>
      </c>
      <c r="G61" s="2">
        <v>99446.95</v>
      </c>
      <c r="H61" s="2">
        <v>99446.95</v>
      </c>
      <c r="I61" s="57" t="s">
        <v>18</v>
      </c>
      <c r="J61" s="57" t="s">
        <v>18</v>
      </c>
      <c r="K61" s="57" t="s">
        <v>18</v>
      </c>
      <c r="L61" s="57" t="s">
        <v>18</v>
      </c>
      <c r="M61" s="57" t="s">
        <v>18</v>
      </c>
    </row>
    <row r="62" spans="2:13" ht="47.25" x14ac:dyDescent="0.25">
      <c r="B62" s="50"/>
      <c r="C62" s="51"/>
      <c r="D62" s="21"/>
      <c r="E62" s="36"/>
      <c r="F62" s="3" t="s">
        <v>15</v>
      </c>
      <c r="G62" s="2">
        <v>74265.61</v>
      </c>
      <c r="H62" s="2">
        <v>74265.61</v>
      </c>
      <c r="I62" s="58"/>
      <c r="J62" s="58"/>
      <c r="K62" s="58"/>
      <c r="L62" s="58"/>
      <c r="M62" s="58"/>
    </row>
    <row r="63" spans="2:13" ht="47.25" x14ac:dyDescent="0.25">
      <c r="B63" s="50"/>
      <c r="C63" s="51"/>
      <c r="D63" s="21"/>
      <c r="E63" s="36"/>
      <c r="F63" s="1" t="s">
        <v>16</v>
      </c>
      <c r="G63" s="6">
        <v>25181.34</v>
      </c>
      <c r="H63" s="6">
        <v>25181.34</v>
      </c>
      <c r="I63" s="58"/>
      <c r="J63" s="58"/>
      <c r="K63" s="58"/>
      <c r="L63" s="58"/>
      <c r="M63" s="58"/>
    </row>
    <row r="64" spans="2:13" ht="47.25" x14ac:dyDescent="0.25">
      <c r="B64" s="52"/>
      <c r="C64" s="53"/>
      <c r="D64" s="22"/>
      <c r="E64" s="37"/>
      <c r="F64" s="1" t="s">
        <v>21</v>
      </c>
      <c r="G64" s="2">
        <f>G68</f>
        <v>23839.03</v>
      </c>
      <c r="H64" s="2">
        <f>H68</f>
        <v>23839.03</v>
      </c>
      <c r="I64" s="59"/>
      <c r="J64" s="59"/>
      <c r="K64" s="59"/>
      <c r="L64" s="59"/>
      <c r="M64" s="59"/>
    </row>
    <row r="65" spans="2:13" ht="15.75" customHeight="1" x14ac:dyDescent="0.25">
      <c r="B65" s="32"/>
      <c r="C65" s="20" t="s">
        <v>32</v>
      </c>
      <c r="D65" s="20" t="s">
        <v>47</v>
      </c>
      <c r="E65" s="35" t="s">
        <v>58</v>
      </c>
      <c r="F65" s="2" t="s">
        <v>14</v>
      </c>
      <c r="G65" s="2">
        <v>102776.27</v>
      </c>
      <c r="H65" s="2">
        <v>102776.27</v>
      </c>
      <c r="I65" s="57" t="s">
        <v>40</v>
      </c>
      <c r="J65" s="32">
        <v>12</v>
      </c>
      <c r="K65" s="32">
        <v>12</v>
      </c>
      <c r="L65" s="32">
        <v>12</v>
      </c>
      <c r="M65" s="32">
        <v>12</v>
      </c>
    </row>
    <row r="66" spans="2:13" ht="47.25" x14ac:dyDescent="0.25">
      <c r="B66" s="33"/>
      <c r="C66" s="21"/>
      <c r="D66" s="21"/>
      <c r="E66" s="36"/>
      <c r="F66" s="3" t="s">
        <v>15</v>
      </c>
      <c r="G66" s="6"/>
      <c r="H66" s="6"/>
      <c r="I66" s="58"/>
      <c r="J66" s="33"/>
      <c r="K66" s="33"/>
      <c r="L66" s="33"/>
      <c r="M66" s="33"/>
    </row>
    <row r="67" spans="2:13" ht="47.25" x14ac:dyDescent="0.25">
      <c r="B67" s="33"/>
      <c r="C67" s="21"/>
      <c r="D67" s="21"/>
      <c r="E67" s="36"/>
      <c r="F67" s="1" t="s">
        <v>16</v>
      </c>
      <c r="G67" s="6">
        <v>78937.240000000005</v>
      </c>
      <c r="H67" s="6">
        <v>78937.240000000005</v>
      </c>
      <c r="I67" s="58"/>
      <c r="J67" s="33"/>
      <c r="K67" s="33"/>
      <c r="L67" s="33"/>
      <c r="M67" s="33"/>
    </row>
    <row r="68" spans="2:13" ht="47.25" x14ac:dyDescent="0.25">
      <c r="B68" s="34"/>
      <c r="C68" s="22"/>
      <c r="D68" s="22"/>
      <c r="E68" s="37"/>
      <c r="F68" s="1" t="s">
        <v>21</v>
      </c>
      <c r="G68" s="2">
        <v>23839.03</v>
      </c>
      <c r="H68" s="2">
        <v>23839.03</v>
      </c>
      <c r="I68" s="59"/>
      <c r="J68" s="34"/>
      <c r="K68" s="34"/>
      <c r="L68" s="34"/>
      <c r="M68" s="34"/>
    </row>
    <row r="69" spans="2:13" ht="15.75" x14ac:dyDescent="0.25">
      <c r="B69" s="67" t="s">
        <v>69</v>
      </c>
      <c r="C69" s="68"/>
      <c r="D69" s="69"/>
      <c r="E69" s="76" t="s">
        <v>60</v>
      </c>
      <c r="F69" s="7" t="s">
        <v>14</v>
      </c>
      <c r="G69" s="7">
        <v>252290.84</v>
      </c>
      <c r="H69" s="7">
        <v>250290.84</v>
      </c>
      <c r="I69" s="64" t="s">
        <v>18</v>
      </c>
      <c r="J69" s="64" t="s">
        <v>18</v>
      </c>
      <c r="K69" s="64" t="s">
        <v>18</v>
      </c>
      <c r="L69" s="64" t="s">
        <v>18</v>
      </c>
      <c r="M69" s="64" t="s">
        <v>18</v>
      </c>
    </row>
    <row r="70" spans="2:13" ht="47.25" x14ac:dyDescent="0.25">
      <c r="B70" s="70"/>
      <c r="C70" s="71"/>
      <c r="D70" s="72"/>
      <c r="E70" s="77"/>
      <c r="F70" s="8" t="s">
        <v>15</v>
      </c>
      <c r="G70" s="7">
        <v>78937.240000000005</v>
      </c>
      <c r="H70" s="7">
        <v>78937.240000000005</v>
      </c>
      <c r="I70" s="65"/>
      <c r="J70" s="65"/>
      <c r="K70" s="65"/>
      <c r="L70" s="65"/>
      <c r="M70" s="65"/>
    </row>
    <row r="71" spans="2:13" ht="47.25" x14ac:dyDescent="0.25">
      <c r="B71" s="70"/>
      <c r="C71" s="71"/>
      <c r="D71" s="72"/>
      <c r="E71" s="77"/>
      <c r="F71" s="9" t="s">
        <v>16</v>
      </c>
      <c r="G71" s="10"/>
      <c r="H71" s="10"/>
      <c r="I71" s="65"/>
      <c r="J71" s="65"/>
      <c r="K71" s="65"/>
      <c r="L71" s="65"/>
      <c r="M71" s="65"/>
    </row>
    <row r="72" spans="2:13" ht="47.25" x14ac:dyDescent="0.25">
      <c r="B72" s="73"/>
      <c r="C72" s="74"/>
      <c r="D72" s="75"/>
      <c r="E72" s="78"/>
      <c r="F72" s="9" t="s">
        <v>21</v>
      </c>
      <c r="G72" s="7">
        <f>G60</f>
        <v>23839.03</v>
      </c>
      <c r="H72" s="7">
        <v>23839.03</v>
      </c>
      <c r="I72" s="66"/>
      <c r="J72" s="66"/>
      <c r="K72" s="66"/>
      <c r="L72" s="66"/>
      <c r="M72" s="66"/>
    </row>
    <row r="73" spans="2:13" ht="30" customHeight="1" x14ac:dyDescent="0.25">
      <c r="B73" s="60" t="s">
        <v>55</v>
      </c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2"/>
    </row>
    <row r="74" spans="2:13" ht="36" customHeight="1" x14ac:dyDescent="0.25">
      <c r="B74" s="60" t="s">
        <v>42</v>
      </c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2"/>
    </row>
    <row r="75" spans="2:13" ht="15.75" x14ac:dyDescent="0.25">
      <c r="B75" s="63"/>
      <c r="C75" s="39" t="s">
        <v>33</v>
      </c>
      <c r="D75" s="40"/>
      <c r="E75" s="41"/>
      <c r="F75" s="15" t="s">
        <v>14</v>
      </c>
      <c r="G75" s="15"/>
      <c r="H75" s="15"/>
      <c r="I75" s="54" t="s">
        <v>18</v>
      </c>
      <c r="J75" s="54" t="s">
        <v>18</v>
      </c>
      <c r="K75" s="54" t="s">
        <v>18</v>
      </c>
      <c r="L75" s="54" t="s">
        <v>18</v>
      </c>
      <c r="M75" s="54" t="s">
        <v>18</v>
      </c>
    </row>
    <row r="76" spans="2:13" ht="47.25" x14ac:dyDescent="0.25">
      <c r="B76" s="63"/>
      <c r="C76" s="42"/>
      <c r="D76" s="43"/>
      <c r="E76" s="44"/>
      <c r="F76" s="16" t="s">
        <v>15</v>
      </c>
      <c r="G76" s="15"/>
      <c r="H76" s="15"/>
      <c r="I76" s="55"/>
      <c r="J76" s="55"/>
      <c r="K76" s="55"/>
      <c r="L76" s="55"/>
      <c r="M76" s="55"/>
    </row>
    <row r="77" spans="2:13" ht="47.25" x14ac:dyDescent="0.25">
      <c r="B77" s="63"/>
      <c r="C77" s="42"/>
      <c r="D77" s="43"/>
      <c r="E77" s="44"/>
      <c r="F77" s="17" t="s">
        <v>16</v>
      </c>
      <c r="G77" s="15">
        <f t="shared" ref="G77:H78" si="4">G81</f>
        <v>0</v>
      </c>
      <c r="H77" s="15">
        <f t="shared" si="4"/>
        <v>0</v>
      </c>
      <c r="I77" s="55"/>
      <c r="J77" s="55"/>
      <c r="K77" s="55"/>
      <c r="L77" s="55"/>
      <c r="M77" s="55"/>
    </row>
    <row r="78" spans="2:13" ht="47.25" x14ac:dyDescent="0.25">
      <c r="B78" s="63"/>
      <c r="C78" s="45"/>
      <c r="D78" s="46"/>
      <c r="E78" s="47"/>
      <c r="F78" s="17" t="s">
        <v>21</v>
      </c>
      <c r="G78" s="15">
        <f t="shared" si="4"/>
        <v>0</v>
      </c>
      <c r="H78" s="15">
        <f t="shared" si="4"/>
        <v>0</v>
      </c>
      <c r="I78" s="56"/>
      <c r="J78" s="56"/>
      <c r="K78" s="56"/>
      <c r="L78" s="56"/>
      <c r="M78" s="56"/>
    </row>
    <row r="79" spans="2:13" ht="15.75" customHeight="1" x14ac:dyDescent="0.25">
      <c r="B79" s="84" t="s">
        <v>34</v>
      </c>
      <c r="C79" s="84"/>
      <c r="D79" s="84" t="s">
        <v>18</v>
      </c>
      <c r="E79" s="19" t="s">
        <v>61</v>
      </c>
      <c r="F79" s="2" t="s">
        <v>14</v>
      </c>
      <c r="G79" s="2">
        <f>G80+G81+G82</f>
        <v>0</v>
      </c>
      <c r="H79" s="2">
        <f>H80+H81+H82</f>
        <v>0</v>
      </c>
      <c r="I79" s="57" t="s">
        <v>18</v>
      </c>
      <c r="J79" s="57" t="s">
        <v>18</v>
      </c>
      <c r="K79" s="57" t="s">
        <v>18</v>
      </c>
      <c r="L79" s="57" t="s">
        <v>18</v>
      </c>
      <c r="M79" s="57" t="s">
        <v>18</v>
      </c>
    </row>
    <row r="80" spans="2:13" ht="47.25" x14ac:dyDescent="0.25">
      <c r="B80" s="84"/>
      <c r="C80" s="84"/>
      <c r="D80" s="84"/>
      <c r="E80" s="19"/>
      <c r="F80" s="3" t="s">
        <v>15</v>
      </c>
      <c r="G80" s="2">
        <v>0</v>
      </c>
      <c r="H80" s="2">
        <v>0</v>
      </c>
      <c r="I80" s="58"/>
      <c r="J80" s="58"/>
      <c r="K80" s="58"/>
      <c r="L80" s="58"/>
      <c r="M80" s="58"/>
    </row>
    <row r="81" spans="2:13" ht="47.25" x14ac:dyDescent="0.25">
      <c r="B81" s="84"/>
      <c r="C81" s="84"/>
      <c r="D81" s="84"/>
      <c r="E81" s="19"/>
      <c r="F81" s="1" t="s">
        <v>16</v>
      </c>
      <c r="G81" s="2">
        <f t="shared" ref="G81:H82" si="5">G85</f>
        <v>0</v>
      </c>
      <c r="H81" s="2">
        <f t="shared" si="5"/>
        <v>0</v>
      </c>
      <c r="I81" s="58"/>
      <c r="J81" s="58"/>
      <c r="K81" s="58"/>
      <c r="L81" s="58"/>
      <c r="M81" s="58"/>
    </row>
    <row r="82" spans="2:13" ht="47.25" x14ac:dyDescent="0.25">
      <c r="B82" s="84"/>
      <c r="C82" s="84"/>
      <c r="D82" s="84"/>
      <c r="E82" s="19"/>
      <c r="F82" s="1" t="s">
        <v>21</v>
      </c>
      <c r="G82" s="2">
        <f t="shared" si="5"/>
        <v>0</v>
      </c>
      <c r="H82" s="2">
        <f t="shared" si="5"/>
        <v>0</v>
      </c>
      <c r="I82" s="59"/>
      <c r="J82" s="59"/>
      <c r="K82" s="59"/>
      <c r="L82" s="59"/>
      <c r="M82" s="59"/>
    </row>
    <row r="83" spans="2:13" ht="15.75" x14ac:dyDescent="0.25">
      <c r="B83" s="19"/>
      <c r="C83" s="20" t="s">
        <v>35</v>
      </c>
      <c r="D83" s="20" t="s">
        <v>47</v>
      </c>
      <c r="E83" s="19" t="s">
        <v>64</v>
      </c>
      <c r="F83" s="2" t="s">
        <v>14</v>
      </c>
      <c r="G83" s="2">
        <f>G84+G85+G86</f>
        <v>0</v>
      </c>
      <c r="H83" s="2">
        <f>H84+H85+H86</f>
        <v>0</v>
      </c>
      <c r="I83" s="57" t="s">
        <v>41</v>
      </c>
      <c r="J83" s="26">
        <v>1</v>
      </c>
      <c r="K83" s="26">
        <v>1</v>
      </c>
      <c r="L83" s="26">
        <v>1</v>
      </c>
      <c r="M83" s="26">
        <v>1</v>
      </c>
    </row>
    <row r="84" spans="2:13" ht="47.25" x14ac:dyDescent="0.25">
      <c r="B84" s="19"/>
      <c r="C84" s="21"/>
      <c r="D84" s="21"/>
      <c r="E84" s="19"/>
      <c r="F84" s="3" t="s">
        <v>15</v>
      </c>
      <c r="G84" s="2">
        <v>0</v>
      </c>
      <c r="H84" s="2">
        <v>0</v>
      </c>
      <c r="I84" s="58"/>
      <c r="J84" s="24"/>
      <c r="K84" s="24"/>
      <c r="L84" s="24"/>
      <c r="M84" s="24"/>
    </row>
    <row r="85" spans="2:13" ht="47.25" x14ac:dyDescent="0.25">
      <c r="B85" s="19"/>
      <c r="C85" s="21"/>
      <c r="D85" s="21"/>
      <c r="E85" s="19"/>
      <c r="F85" s="1" t="s">
        <v>16</v>
      </c>
      <c r="G85" s="2">
        <v>0</v>
      </c>
      <c r="H85" s="2">
        <v>0</v>
      </c>
      <c r="I85" s="58"/>
      <c r="J85" s="24"/>
      <c r="K85" s="24"/>
      <c r="L85" s="24"/>
      <c r="M85" s="24"/>
    </row>
    <row r="86" spans="2:13" ht="47.25" x14ac:dyDescent="0.25">
      <c r="B86" s="19"/>
      <c r="C86" s="22"/>
      <c r="D86" s="22"/>
      <c r="E86" s="19"/>
      <c r="F86" s="1" t="s">
        <v>21</v>
      </c>
      <c r="G86" s="2">
        <v>0</v>
      </c>
      <c r="H86" s="2">
        <v>0</v>
      </c>
      <c r="I86" s="59"/>
      <c r="J86" s="25"/>
      <c r="K86" s="25"/>
      <c r="L86" s="25"/>
      <c r="M86" s="25"/>
    </row>
    <row r="87" spans="2:13" ht="15.75" x14ac:dyDescent="0.25">
      <c r="B87" s="67" t="s">
        <v>51</v>
      </c>
      <c r="C87" s="102"/>
      <c r="D87" s="103"/>
      <c r="E87" s="83" t="s">
        <v>65</v>
      </c>
      <c r="F87" s="7" t="s">
        <v>14</v>
      </c>
      <c r="G87" s="10">
        <v>76813.2</v>
      </c>
      <c r="H87" s="10">
        <v>76813.2</v>
      </c>
      <c r="I87" s="76" t="s">
        <v>18</v>
      </c>
      <c r="J87" s="76" t="s">
        <v>18</v>
      </c>
      <c r="K87" s="76" t="s">
        <v>18</v>
      </c>
      <c r="L87" s="76" t="s">
        <v>18</v>
      </c>
      <c r="M87" s="76" t="s">
        <v>18</v>
      </c>
    </row>
    <row r="88" spans="2:13" ht="47.25" x14ac:dyDescent="0.25">
      <c r="B88" s="104"/>
      <c r="C88" s="105"/>
      <c r="D88" s="106"/>
      <c r="E88" s="83"/>
      <c r="F88" s="8" t="s">
        <v>15</v>
      </c>
      <c r="G88" s="7">
        <v>76813.2</v>
      </c>
      <c r="H88" s="7">
        <v>76813.2</v>
      </c>
      <c r="I88" s="77"/>
      <c r="J88" s="77"/>
      <c r="K88" s="77"/>
      <c r="L88" s="77"/>
      <c r="M88" s="77"/>
    </row>
    <row r="89" spans="2:13" ht="47.25" x14ac:dyDescent="0.25">
      <c r="B89" s="104"/>
      <c r="C89" s="105"/>
      <c r="D89" s="106"/>
      <c r="E89" s="83"/>
      <c r="F89" s="9" t="s">
        <v>16</v>
      </c>
      <c r="G89" s="7">
        <f t="shared" ref="G89:H90" si="6">G77</f>
        <v>0</v>
      </c>
      <c r="H89" s="7">
        <f t="shared" si="6"/>
        <v>0</v>
      </c>
      <c r="I89" s="77"/>
      <c r="J89" s="77"/>
      <c r="K89" s="77"/>
      <c r="L89" s="77"/>
      <c r="M89" s="77"/>
    </row>
    <row r="90" spans="2:13" ht="47.25" x14ac:dyDescent="0.25">
      <c r="B90" s="107"/>
      <c r="C90" s="108"/>
      <c r="D90" s="109"/>
      <c r="E90" s="83"/>
      <c r="F90" s="9" t="s">
        <v>21</v>
      </c>
      <c r="G90" s="7">
        <f t="shared" si="6"/>
        <v>0</v>
      </c>
      <c r="H90" s="7">
        <f t="shared" si="6"/>
        <v>0</v>
      </c>
      <c r="I90" s="78"/>
      <c r="J90" s="78"/>
      <c r="K90" s="78"/>
      <c r="L90" s="78"/>
      <c r="M90" s="78"/>
    </row>
    <row r="91" spans="2:13" ht="15.75" x14ac:dyDescent="0.25">
      <c r="B91" s="84" t="s">
        <v>59</v>
      </c>
      <c r="C91" s="84"/>
      <c r="D91" s="84" t="s">
        <v>18</v>
      </c>
      <c r="E91" s="32"/>
      <c r="F91" s="12" t="s">
        <v>14</v>
      </c>
      <c r="G91" s="2">
        <v>76813.2</v>
      </c>
      <c r="H91" s="2">
        <v>76813.2</v>
      </c>
      <c r="I91" s="23" t="s">
        <v>18</v>
      </c>
      <c r="J91" s="23" t="s">
        <v>18</v>
      </c>
      <c r="K91" s="23" t="s">
        <v>18</v>
      </c>
      <c r="L91" s="23" t="s">
        <v>18</v>
      </c>
      <c r="M91" s="23" t="s">
        <v>18</v>
      </c>
    </row>
    <row r="92" spans="2:13" ht="47.25" x14ac:dyDescent="0.25">
      <c r="B92" s="84"/>
      <c r="C92" s="84"/>
      <c r="D92" s="84"/>
      <c r="E92" s="33"/>
      <c r="F92" s="13" t="s">
        <v>15</v>
      </c>
      <c r="G92" s="2">
        <v>76813.2</v>
      </c>
      <c r="H92" s="2">
        <v>76813.2</v>
      </c>
      <c r="I92" s="24"/>
      <c r="J92" s="24"/>
      <c r="K92" s="24"/>
      <c r="L92" s="24"/>
      <c r="M92" s="24"/>
    </row>
    <row r="93" spans="2:13" ht="47.25" x14ac:dyDescent="0.25">
      <c r="B93" s="84"/>
      <c r="C93" s="84"/>
      <c r="D93" s="84"/>
      <c r="E93" s="33"/>
      <c r="F93" s="14" t="s">
        <v>16</v>
      </c>
      <c r="G93" s="2">
        <v>0</v>
      </c>
      <c r="H93" s="2">
        <v>0</v>
      </c>
      <c r="I93" s="24"/>
      <c r="J93" s="24"/>
      <c r="K93" s="24"/>
      <c r="L93" s="24"/>
      <c r="M93" s="24"/>
    </row>
    <row r="94" spans="2:13" ht="47.25" x14ac:dyDescent="0.25">
      <c r="B94" s="84"/>
      <c r="C94" s="84"/>
      <c r="D94" s="84"/>
      <c r="E94" s="34"/>
      <c r="F94" s="14" t="s">
        <v>21</v>
      </c>
      <c r="G94" s="2">
        <v>0</v>
      </c>
      <c r="H94" s="2">
        <v>0</v>
      </c>
      <c r="I94" s="25"/>
      <c r="J94" s="25"/>
      <c r="K94" s="25"/>
      <c r="L94" s="25"/>
      <c r="M94" s="25"/>
    </row>
    <row r="95" spans="2:13" ht="15.75" x14ac:dyDescent="0.25">
      <c r="B95" s="48" t="s">
        <v>36</v>
      </c>
      <c r="C95" s="110"/>
      <c r="D95" s="49"/>
      <c r="E95" s="19"/>
      <c r="F95" s="2" t="s">
        <v>14</v>
      </c>
      <c r="G95" s="6">
        <v>1420356.23</v>
      </c>
      <c r="H95" s="6">
        <v>1420356.23</v>
      </c>
      <c r="I95" s="57" t="s">
        <v>18</v>
      </c>
      <c r="J95" s="57" t="s">
        <v>18</v>
      </c>
      <c r="K95" s="57" t="s">
        <v>18</v>
      </c>
      <c r="L95" s="57" t="s">
        <v>18</v>
      </c>
      <c r="M95" s="57" t="s">
        <v>18</v>
      </c>
    </row>
    <row r="96" spans="2:13" ht="47.25" x14ac:dyDescent="0.25">
      <c r="B96" s="50"/>
      <c r="C96" s="111"/>
      <c r="D96" s="51"/>
      <c r="E96" s="19"/>
      <c r="F96" s="3" t="s">
        <v>15</v>
      </c>
      <c r="G96" s="6">
        <v>1420356.23</v>
      </c>
      <c r="H96" s="6">
        <v>1420356.23</v>
      </c>
      <c r="I96" s="58"/>
      <c r="J96" s="58"/>
      <c r="K96" s="58"/>
      <c r="L96" s="58"/>
      <c r="M96" s="58"/>
    </row>
    <row r="97" spans="2:13" ht="47.25" x14ac:dyDescent="0.25">
      <c r="B97" s="50"/>
      <c r="C97" s="111"/>
      <c r="D97" s="51"/>
      <c r="E97" s="19"/>
      <c r="F97" s="1" t="s">
        <v>16</v>
      </c>
      <c r="G97" s="2"/>
      <c r="H97" s="2"/>
      <c r="I97" s="58"/>
      <c r="J97" s="58"/>
      <c r="K97" s="58"/>
      <c r="L97" s="58"/>
      <c r="M97" s="58"/>
    </row>
    <row r="98" spans="2:13" ht="47.25" x14ac:dyDescent="0.25">
      <c r="B98" s="52"/>
      <c r="C98" s="112"/>
      <c r="D98" s="53"/>
      <c r="E98" s="19"/>
      <c r="F98" s="1" t="s">
        <v>21</v>
      </c>
      <c r="G98" s="2">
        <f>G90+G72+G54+G32</f>
        <v>60839.03</v>
      </c>
      <c r="H98" s="2">
        <f>H90+H72+H54+H32</f>
        <v>60839.03</v>
      </c>
      <c r="I98" s="59"/>
      <c r="J98" s="59"/>
      <c r="K98" s="59"/>
      <c r="L98" s="59"/>
      <c r="M98" s="59"/>
    </row>
    <row r="104" spans="2:13" x14ac:dyDescent="0.25">
      <c r="B104" s="11"/>
    </row>
  </sheetData>
  <mergeCells count="180">
    <mergeCell ref="I95:I98"/>
    <mergeCell ref="J95:J98"/>
    <mergeCell ref="K95:K98"/>
    <mergeCell ref="L95:L98"/>
    <mergeCell ref="M95:M98"/>
    <mergeCell ref="I87:I90"/>
    <mergeCell ref="J87:J90"/>
    <mergeCell ref="K87:K90"/>
    <mergeCell ref="L87:L90"/>
    <mergeCell ref="M87:M90"/>
    <mergeCell ref="I91:I94"/>
    <mergeCell ref="J91:J94"/>
    <mergeCell ref="K91:K94"/>
    <mergeCell ref="L91:L94"/>
    <mergeCell ref="M91:M94"/>
    <mergeCell ref="M47:M50"/>
    <mergeCell ref="I51:I54"/>
    <mergeCell ref="J51:J54"/>
    <mergeCell ref="K51:K54"/>
    <mergeCell ref="L51:L54"/>
    <mergeCell ref="M51:M54"/>
    <mergeCell ref="L61:L64"/>
    <mergeCell ref="M61:M64"/>
    <mergeCell ref="I83:I86"/>
    <mergeCell ref="J83:J86"/>
    <mergeCell ref="K83:K86"/>
    <mergeCell ref="L83:L86"/>
    <mergeCell ref="M83:M86"/>
    <mergeCell ref="I75:I78"/>
    <mergeCell ref="J75:J78"/>
    <mergeCell ref="L75:L78"/>
    <mergeCell ref="M75:M78"/>
    <mergeCell ref="I79:I82"/>
    <mergeCell ref="J79:J82"/>
    <mergeCell ref="K79:K82"/>
    <mergeCell ref="L79:L82"/>
    <mergeCell ref="M79:M82"/>
    <mergeCell ref="M57:M60"/>
    <mergeCell ref="I61:I64"/>
    <mergeCell ref="B87:D90"/>
    <mergeCell ref="E87:E90"/>
    <mergeCell ref="B95:D98"/>
    <mergeCell ref="E95:E98"/>
    <mergeCell ref="E79:E82"/>
    <mergeCell ref="B83:B86"/>
    <mergeCell ref="C83:C86"/>
    <mergeCell ref="E83:E86"/>
    <mergeCell ref="D83:D86"/>
    <mergeCell ref="B79:C82"/>
    <mergeCell ref="D79:D82"/>
    <mergeCell ref="B91:C94"/>
    <mergeCell ref="D91:D94"/>
    <mergeCell ref="E91:E94"/>
    <mergeCell ref="B2:M2"/>
    <mergeCell ref="B3:M3"/>
    <mergeCell ref="I6:M6"/>
    <mergeCell ref="I7:I8"/>
    <mergeCell ref="J7:J8"/>
    <mergeCell ref="K7:M7"/>
    <mergeCell ref="D7:E7"/>
    <mergeCell ref="F7:F8"/>
    <mergeCell ref="G7:H7"/>
    <mergeCell ref="C6:C8"/>
    <mergeCell ref="B6:B8"/>
    <mergeCell ref="D6:H6"/>
    <mergeCell ref="C4:M4"/>
    <mergeCell ref="B12:M12"/>
    <mergeCell ref="B33:M33"/>
    <mergeCell ref="B34:M34"/>
    <mergeCell ref="I29:I32"/>
    <mergeCell ref="J29:J32"/>
    <mergeCell ref="K29:K32"/>
    <mergeCell ref="L29:L32"/>
    <mergeCell ref="M29:M32"/>
    <mergeCell ref="I35:I38"/>
    <mergeCell ref="J35:J38"/>
    <mergeCell ref="K35:K38"/>
    <mergeCell ref="L35:L38"/>
    <mergeCell ref="M35:M38"/>
    <mergeCell ref="B29:C32"/>
    <mergeCell ref="D29:D32"/>
    <mergeCell ref="E29:E32"/>
    <mergeCell ref="B21:C24"/>
    <mergeCell ref="D21:D24"/>
    <mergeCell ref="E21:E24"/>
    <mergeCell ref="I21:I24"/>
    <mergeCell ref="J21:J24"/>
    <mergeCell ref="K21:K24"/>
    <mergeCell ref="L21:L24"/>
    <mergeCell ref="M21:M24"/>
    <mergeCell ref="E43:E46"/>
    <mergeCell ref="B39:C42"/>
    <mergeCell ref="D39:D42"/>
    <mergeCell ref="B47:B50"/>
    <mergeCell ref="C47:C50"/>
    <mergeCell ref="D47:D50"/>
    <mergeCell ref="E47:E50"/>
    <mergeCell ref="B10:M10"/>
    <mergeCell ref="I13:I16"/>
    <mergeCell ref="J13:J16"/>
    <mergeCell ref="K13:K16"/>
    <mergeCell ref="L13:L16"/>
    <mergeCell ref="M13:M16"/>
    <mergeCell ref="I17:I20"/>
    <mergeCell ref="J17:J20"/>
    <mergeCell ref="K17:K20"/>
    <mergeCell ref="L17:L20"/>
    <mergeCell ref="M17:M20"/>
    <mergeCell ref="D17:D20"/>
    <mergeCell ref="E17:E20"/>
    <mergeCell ref="B17:C20"/>
    <mergeCell ref="C13:E16"/>
    <mergeCell ref="B13:B16"/>
    <mergeCell ref="B11:M11"/>
    <mergeCell ref="B55:M55"/>
    <mergeCell ref="B35:B38"/>
    <mergeCell ref="C35:E38"/>
    <mergeCell ref="I39:I42"/>
    <mergeCell ref="J39:J42"/>
    <mergeCell ref="K39:K42"/>
    <mergeCell ref="L39:L42"/>
    <mergeCell ref="M39:M42"/>
    <mergeCell ref="I43:I46"/>
    <mergeCell ref="J43:J46"/>
    <mergeCell ref="K43:K46"/>
    <mergeCell ref="L43:L46"/>
    <mergeCell ref="M43:M46"/>
    <mergeCell ref="I47:I50"/>
    <mergeCell ref="J47:J50"/>
    <mergeCell ref="K47:K50"/>
    <mergeCell ref="L47:L50"/>
    <mergeCell ref="B51:C54"/>
    <mergeCell ref="D51:D54"/>
    <mergeCell ref="E51:E54"/>
    <mergeCell ref="E39:E42"/>
    <mergeCell ref="B43:B46"/>
    <mergeCell ref="C43:C46"/>
    <mergeCell ref="D43:D46"/>
    <mergeCell ref="B73:M73"/>
    <mergeCell ref="B74:M74"/>
    <mergeCell ref="C75:E78"/>
    <mergeCell ref="B75:B78"/>
    <mergeCell ref="K75:K78"/>
    <mergeCell ref="I69:I72"/>
    <mergeCell ref="J69:J72"/>
    <mergeCell ref="K69:K72"/>
    <mergeCell ref="L69:L72"/>
    <mergeCell ref="M69:M72"/>
    <mergeCell ref="B69:D72"/>
    <mergeCell ref="E69:E72"/>
    <mergeCell ref="B56:M56"/>
    <mergeCell ref="B65:B68"/>
    <mergeCell ref="C65:C68"/>
    <mergeCell ref="D65:D68"/>
    <mergeCell ref="E65:E68"/>
    <mergeCell ref="B57:B60"/>
    <mergeCell ref="C57:E60"/>
    <mergeCell ref="E61:E64"/>
    <mergeCell ref="B61:C64"/>
    <mergeCell ref="D61:D64"/>
    <mergeCell ref="I57:I60"/>
    <mergeCell ref="J57:J60"/>
    <mergeCell ref="K57:K60"/>
    <mergeCell ref="L57:L60"/>
    <mergeCell ref="K61:K64"/>
    <mergeCell ref="J61:J64"/>
    <mergeCell ref="M65:M68"/>
    <mergeCell ref="L65:L68"/>
    <mergeCell ref="K65:K68"/>
    <mergeCell ref="J65:J68"/>
    <mergeCell ref="I65:I68"/>
    <mergeCell ref="B25:B28"/>
    <mergeCell ref="C25:C28"/>
    <mergeCell ref="D25:D28"/>
    <mergeCell ref="E25:E28"/>
    <mergeCell ref="I25:I28"/>
    <mergeCell ref="J25:J28"/>
    <mergeCell ref="K25:K28"/>
    <mergeCell ref="L25:L28"/>
    <mergeCell ref="M25:M28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2021-08-06T06:13:55Z</cp:lastPrinted>
  <dcterms:created xsi:type="dcterms:W3CDTF">2015-05-05T09:40:49Z</dcterms:created>
  <dcterms:modified xsi:type="dcterms:W3CDTF">2024-02-27T03:41:27Z</dcterms:modified>
</cp:coreProperties>
</file>