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КУРАТУРА\2023-2024\Макаров Д.С\06.02.2024\+ исх 62 от 06.02.2024-муниципальные программы\4. 07-02-2024_09-14-40\"/>
    </mc:Choice>
  </mc:AlternateContent>
  <bookViews>
    <workbookView xWindow="-120" yWindow="60" windowWidth="20730" windowHeight="1113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4" i="1" l="1"/>
  <c r="H134" i="1"/>
  <c r="G63" i="1"/>
  <c r="G136" i="1" s="1"/>
  <c r="G62" i="1"/>
  <c r="G135" i="1" s="1"/>
  <c r="H63" i="1"/>
  <c r="H136" i="1" s="1"/>
  <c r="H62" i="1"/>
  <c r="H135" i="1" s="1"/>
  <c r="H92" i="1" l="1"/>
  <c r="H72" i="1"/>
  <c r="G72" i="1"/>
  <c r="H16" i="1" l="1"/>
  <c r="H34" i="1" l="1"/>
  <c r="H108" i="1"/>
  <c r="H105" i="1" s="1"/>
  <c r="H132" i="1" s="1"/>
</calcChain>
</file>

<file path=xl/sharedStrings.xml><?xml version="1.0" encoding="utf-8"?>
<sst xmlns="http://schemas.openxmlformats.org/spreadsheetml/2006/main" count="381" uniqueCount="109">
  <si>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</si>
  <si>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</si>
  <si>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</si>
  <si>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</si>
  <si>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</si>
  <si>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</si>
  <si>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</si>
  <si>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</si>
  <si>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</si>
  <si>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</si>
  <si>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</si>
  <si>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</si>
  <si>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</si>
  <si>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</si>
  <si>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</si>
  <si>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</si>
  <si>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х</t>
  </si>
  <si>
    <t>ВСЕГО по муниципальной программе</t>
  </si>
  <si>
    <t>Задача 1. "Повышение качества предоставляемых коммунальных услуг "</t>
  </si>
  <si>
    <t>Задача 2. "Создание  благоприятных, здоровых  и культурных условий жизни, трудовой деятельности и досуга населения поселения."</t>
  </si>
  <si>
    <t>Мероприятие 1.коммунальные услуги (оплата электроэнергии за уличное освещение)</t>
  </si>
  <si>
    <t>Мероприятие 3. "Межбюджетные трансферты на организацию утилизации и переработки бытовых отходов"</t>
  </si>
  <si>
    <t>Цель подпрограммы 1 "Обеспечение охраны жизни, здоровья граждан и их имущества, повышение гарантий их законных прав на безопасные условия движения на дорогах сельского поселения"</t>
  </si>
  <si>
    <t>Задача 1. "Совершенствование улично-дорожной сети и обеспечение круглогодичного, комфортного и безопасного движения."</t>
  </si>
  <si>
    <t>Основное мероприятие "Совершенствование улично-дорожной  сети и обеспечение круглогодичного, комфортного и безопасного движения"</t>
  </si>
  <si>
    <t>Цель подпрограммы 6 "создание условий для функционирования сельского хозяйства . "</t>
  </si>
  <si>
    <t>Задача 1. "Увеличение объема производства сельскохозяйственной продукции"</t>
  </si>
  <si>
    <t>Основное мероприятие "Создание условий для функционирования сельского хозяйства"</t>
  </si>
  <si>
    <t>Итого по подпрограмме 6 "Развитие сельского хозяйства и регулирование рынков сельскохозяйственной продукции, сырья и продовольствия"</t>
  </si>
  <si>
    <t>Мероприятие 4. Вывоз мусора</t>
  </si>
  <si>
    <t>Единица измерения</t>
  </si>
  <si>
    <t>План</t>
  </si>
  <si>
    <t>доля граждан, ведущих ЛПХ, которым предоставлено возмещение части затрат по производству молока</t>
  </si>
  <si>
    <t>процент</t>
  </si>
  <si>
    <t xml:space="preserve">2. Поступление целевого характера </t>
  </si>
  <si>
    <t>Вывоз мусора</t>
  </si>
  <si>
    <t>Буртовка свалок</t>
  </si>
  <si>
    <t>ком. Услуги</t>
  </si>
  <si>
    <t>Испонения мероприятия</t>
  </si>
  <si>
    <t>Мероприятие 5. Субсидии некомерческим организациям (за исключением государственных (муниципальных) учреждений ( организация водоснабжения населения)</t>
  </si>
  <si>
    <t>34.2.03.1999</t>
  </si>
  <si>
    <t>34.2.03.8020</t>
  </si>
  <si>
    <t>Задача 6. " Развития сельского хозяйства и регулирования рынков сельскохозяйственной продукции, сырья и продовольствия"</t>
  </si>
  <si>
    <t>Мероприятие 2 . Субсидии юридическим лицам (кроме некомерческих организаций), индивидуальным предпринимателям, физическим лицам (Организация теплоснабжения)</t>
  </si>
  <si>
    <t>доля граждан, ведущих ЛПХ, которым  на увеличение поголовья коров</t>
  </si>
  <si>
    <t xml:space="preserve"> Внедрение экономичных источников освещения с использонием энергосберегающих осветительных приборов</t>
  </si>
  <si>
    <t>Мероприятие 2.    Взмещение  затрат молодым семьям, на приобретение ремонтных телок</t>
  </si>
  <si>
    <t>Мероприятие 3.    Взмещение части затрат гражданам, ведущим личное подсобное хозяйство, по производству молока</t>
  </si>
  <si>
    <t>о реализации муниципальной программы Администрации Центрально-Любинскогосельского поселения Любинского муниципального района Омской области</t>
  </si>
  <si>
    <t>Цель: "Создание условий для развития экономического потенциала Центрально-Любинскогосельского поселения"</t>
  </si>
  <si>
    <t>Задача  " Обеспечение функционирования Администрации Центрально-Любинскогосельского поселения и повышение эффективности управления имуществом Центрально-Любинскогосельского поселения"</t>
  </si>
  <si>
    <t>Цель подпрогораммы "Обеспечение функционирования Администрации Центрально-Любинскогосельского поселения и
повышение эффективности управления имуществом Центрально-Любинскогосельского поселении\я"</t>
  </si>
  <si>
    <t>Задача 1 подпрограммы "Создание условий для повышения эффективности деятельности Администрации Центрально-Любинскогосельского поселения по решению вопросов местного значения, осуществлению переданных отдельных государственных полномочий"</t>
  </si>
  <si>
    <t>Ведомственная целевая программа "Повышение эффективности деятельности Администрации  Центрально-Любинскогосельского поселения</t>
  </si>
  <si>
    <t>Администрация Центрально-Любинскогосельского поселения</t>
  </si>
  <si>
    <t>Цель подпрограммы 2 "Обеспечение доступным и комфортным жильем и  коммунальными услугами граждан Центрально-Любинскогосельского поселения Любинского муниципального района Омской области "</t>
  </si>
  <si>
    <t>Основное мероприятие " развитие жилищного строительства на территории Центрально-Любинскогосельского поселения"</t>
  </si>
  <si>
    <t>Итого по подпрограмме 2 "Обеспечение доступным и комфортным жильем и коммунальными услугами граждан Центрально-Любинскогосельского поселения" "</t>
  </si>
  <si>
    <t>Итого по подпрограмме 4                              "Обеспечение безопасности дорожного движения на территории Центрально-Любинскогосельского поселения "</t>
  </si>
  <si>
    <t>Задача 5. "  Повышение энергитической эффективности экономики Центрально-Любинскогосельского поселенияи сокращение энергитических издержек в бюджетном секторе"</t>
  </si>
  <si>
    <t>Задача 1. "Повышение энергитической эффективности экономики Центрально-Любинскогосельского поселенияи сокращение энергитических издержек за счет теплозащиты эданий."</t>
  </si>
  <si>
    <t>АдминистрацияЦентрально-Любинскогосельского поселения</t>
  </si>
  <si>
    <t xml:space="preserve"> Мероприятие 5 Устойчивое развитие сельских территотий Центрально-Любинскогосельского поселения</t>
  </si>
  <si>
    <t>36.1.01.1998</t>
  </si>
  <si>
    <t>36.1.01.1999</t>
  </si>
  <si>
    <t>подпрограмма " Муниципальное управление и управление имуществом в Центрально-Любинскомсельском поселении Любинского муниципального района Омской области  Ведомственная целевая программа"Формирование и развитие собственности Центрально-Любинскогосельского поселения"</t>
  </si>
  <si>
    <t>подпрограмма " Муниципальное управление и управление имуществом в Центрально-Любинскомсельском поселении Любинского муниципального района Омской области  Ведомственная целевая программа"Формирование и развитие собственности Центрально-Любинскогосельского поселения" мероприятие: Осуществление муниципального земельного контроля в ганицах поселения</t>
  </si>
  <si>
    <t>Итого по подпрограмме "Муниципальное управление и управлением имуществом в Центрально-Любинскомсельском поселении Любинского муниципального района Омской области"</t>
  </si>
  <si>
    <t>Задача 4.  "Обеспечение  безопасности дорожного движения  в Центрально-Любинскомсельского поселения Любинского муниципального района Омской области "</t>
  </si>
  <si>
    <t>36.6.71.33</t>
  </si>
  <si>
    <t>36.6.01.1001</t>
  </si>
  <si>
    <t>36.6.02.0000</t>
  </si>
  <si>
    <t>36.6.02.7034</t>
  </si>
  <si>
    <t>36.2.01.8022</t>
  </si>
  <si>
    <t>36.2.02.8017</t>
  </si>
  <si>
    <t>36.2.02.8016</t>
  </si>
  <si>
    <t>36.2.02.8021</t>
  </si>
  <si>
    <t>36.2.04.8025      36.2.01.8022</t>
  </si>
  <si>
    <t>36.2.03.1999</t>
  </si>
  <si>
    <t xml:space="preserve">  Подпрограмма " обеспечение доступным и комфортным жильем и коммунальными услугами граждан Центрально-Любинскогосельского поселения Любинского муниципального района омской области подготовка документов территориального планирования органов местного самоуправления Центрально-Любинскогосельского поселенияМероприятие  Утверждение генерального плана поселения</t>
  </si>
  <si>
    <t>36.2.03.8003</t>
  </si>
  <si>
    <t>Задача 2. "Создание условий для доступным и комфортным жильем и коммунальными услугами граждан Центрально-Любинскогосельского поселения"</t>
  </si>
  <si>
    <t>36.4.01.1999</t>
  </si>
  <si>
    <t>Мероприятие 1.    Взмещение  части затрат  юридическим лица и  индивидуальным предпринимателям по сбору, хранению, первичной обработке и транспортировке молока на промышленную переработку</t>
  </si>
  <si>
    <t>36.6.01.S055</t>
  </si>
  <si>
    <t>36.1.02.1999 36.1.02.7177 36.1.02.8024</t>
  </si>
  <si>
    <t xml:space="preserve"> Мероприятие 4 Устойчивое развитие сельских территотий Центрально-Любинскогосельского поселения</t>
  </si>
  <si>
    <t xml:space="preserve"> Мероприятие 6 Устойчивое развитие сельских территотий Центрально-Любинскогосельского поселения</t>
  </si>
  <si>
    <t>Задача 3. "Совершенствование системы, обеспечивающей общественную безопасность и защиту населения Центрально-Любинского  сельского поселения "</t>
  </si>
  <si>
    <t>Цель подпрограммы 3. "Совершенствование системы, обеспечивающей общественную безопасность и защиту населения Центрально-Любинского сельского поселения"</t>
  </si>
  <si>
    <t>Задача 1. "Повышение противодействия экстремизму и терроризму и защита жизни граждан, проживающих на территории Центрально-Любинского сельского поселения"</t>
  </si>
  <si>
    <t>Основное мероприятие "Профилактика  терроризма и экстремизма, а также минимизация и (или) ликвидация последствий этих проявлений Центрально-Любинского сельского поселения"</t>
  </si>
  <si>
    <t xml:space="preserve">28.3.02.10       </t>
  </si>
  <si>
    <t>Мероприятие 1.  Реализация прочих мероприятий</t>
  </si>
  <si>
    <t>Администрация Центрально-Любинского сельского поселения</t>
  </si>
  <si>
    <t>Эффективность форм и методов работы по профилактике терроризма и экстремизма на территории</t>
  </si>
  <si>
    <t>Основное мероприятие "Ведомственая целевая программа "Пожарная безопасность и защита населения и территории Центрально-Любинского сельского поселения от чрезвычайных ситуаций"</t>
  </si>
  <si>
    <t>Количество выездов на очаги возгарания и тушения</t>
  </si>
  <si>
    <t>Мероприятие 1.  Предупреждение и ликвидация последствий ЧС и стихийных бедствий природного и техногенного характера</t>
  </si>
  <si>
    <t>Итого по подпрограмме 3 "Снижение рисков и смягчение последствий чрезвычайных ситуаций, участие в обеспечении общественного правопорядка и общественной безопасности Центрально-Любинского сельского поселения"</t>
  </si>
  <si>
    <t>36.3.00.0000</t>
  </si>
  <si>
    <t>36.3.02.1002</t>
  </si>
  <si>
    <t>36.6.01.8023</t>
  </si>
  <si>
    <t>36.6.01.7055</t>
  </si>
  <si>
    <t>Равитие экономического потенциала Центрально-Любинского сельского поселения Любинского муниципального района Омской области 2019-2025 годы</t>
  </si>
  <si>
    <t>Мероприятие 3.  Мероприятия в области коммунального хозяйства организация газоснабжения</t>
  </si>
  <si>
    <t>план</t>
  </si>
  <si>
    <t>факт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</si>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</sst>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0" xfId="0" applyFont="1"/>
    <xf numFmtId="2" fontId="1" fillId="0" borderId="1" xfId="0" applyNumberFormat="1" applyFont="1" applyBorder="1"/>
    <xf numFmtId="2" fontId="3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0" fontId="3" fillId="0" borderId="0" xfId="0" applyFont="1"/>
    <xf numFmtId="14" fontId="0" fillId="0" borderId="0" xfId="0" applyNumberFormat="1"/>
    <xf numFmtId="0" fontId="0" fillId="0" borderId="0" xfId="0" applyFill="1"/>
    <xf numFmtId="0" fontId="1" fillId="0" borderId="1" xfId="0" applyFont="1" applyFill="1" applyBorder="1"/>
    <xf numFmtId="2" fontId="1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/>
    <xf numFmtId="0" fontId="5" fillId="0" borderId="7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3" fillId="0" borderId="11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center" vertical="top"/>
    </xf>
    <xf numFmtId="0" fontId="6" fillId="0" borderId="11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0" fontId="7" fillId="0" borderId="10" xfId="0" applyFont="1" applyFill="1" applyBorder="1" applyAlignment="1">
      <alignment vertical="top"/>
    </xf>
    <xf numFmtId="0" fontId="7" fillId="0" borderId="13" xfId="0" applyFont="1" applyFill="1" applyBorder="1" applyAlignment="1">
      <alignment vertical="top"/>
    </xf>
    <xf numFmtId="0" fontId="7" fillId="0" borderId="15" xfId="0" applyFont="1" applyFill="1" applyBorder="1" applyAlignment="1">
      <alignment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9" fontId="4" fillId="0" borderId="5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2" fontId="3" fillId="0" borderId="11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3" fillId="0" borderId="9" xfId="0" applyNumberFormat="1" applyFont="1" applyBorder="1" applyAlignment="1">
      <alignment horizontal="center" vertical="top" wrapText="1"/>
    </xf>
    <xf numFmtId="2" fontId="3" fillId="0" borderId="12" xfId="0" applyNumberFormat="1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top" wrapText="1"/>
    </xf>
    <xf numFmtId="2" fontId="3" fillId="0" borderId="13" xfId="0" applyNumberFormat="1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vertical="top" wrapText="1"/>
    </xf>
    <xf numFmtId="2" fontId="3" fillId="0" borderId="1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42"/>
  <sheetViews>
    <sheetView tabSelected="1" zoomScaleNormal="100" workbookViewId="0">
      <selection activeCell="G5" sqref="G5"/>
    </sheetView>
  </sheetViews>
  <sheetFormatPr defaultRowHeight="15" x14ac:dyDescent="0.25"/>
  <cols>
    <col min="1" max="1" width="2.7109375" customWidth="1"/>
    <col min="2" max="2" width="13" customWidth="1"/>
    <col min="3" max="3" width="29.28515625" customWidth="1"/>
    <col min="4" max="4" width="15.140625" customWidth="1"/>
    <col min="5" max="5" width="21.140625" customWidth="1"/>
    <col min="6" max="6" width="31.28515625" customWidth="1"/>
    <col min="7" max="7" width="17" customWidth="1"/>
    <col min="8" max="8" width="13.28515625" customWidth="1"/>
    <col min="9" max="9" width="10.28515625" customWidth="1"/>
    <col min="13" max="13" width="7.7109375" customWidth="1"/>
  </cols>
  <sheetData>
    <row r="2" spans="2:13" ht="15.75" x14ac:dyDescent="0.25">
      <c r="B2" s="70" t="s">
        <v>13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2:13" ht="15.75" x14ac:dyDescent="0.25">
      <c r="B3" s="70" t="s">
        <v>48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2:13" ht="15.75" x14ac:dyDescent="0.25">
      <c r="B4" s="70" t="s">
        <v>104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2:13" ht="15.75" x14ac:dyDescent="0.25">
      <c r="B5" s="4"/>
      <c r="C5" s="4"/>
      <c r="D5" s="4"/>
      <c r="E5" s="4"/>
      <c r="F5" s="4" t="s">
        <v>108</v>
      </c>
      <c r="G5" s="4"/>
      <c r="H5" s="4"/>
      <c r="I5" s="4"/>
      <c r="J5" s="4"/>
      <c r="K5" s="4"/>
      <c r="L5" s="4"/>
      <c r="M5" s="4"/>
    </row>
    <row r="6" spans="2:13" ht="15.75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2:13" ht="33" customHeight="1" x14ac:dyDescent="0.25">
      <c r="B7" s="148" t="s">
        <v>0</v>
      </c>
      <c r="C7" s="148" t="s">
        <v>1</v>
      </c>
      <c r="D7" s="45" t="s">
        <v>7</v>
      </c>
      <c r="E7" s="45"/>
      <c r="F7" s="45"/>
      <c r="G7" s="45"/>
      <c r="H7" s="45"/>
      <c r="I7" s="148" t="s">
        <v>8</v>
      </c>
      <c r="J7" s="148"/>
      <c r="K7" s="148"/>
      <c r="L7" s="148"/>
      <c r="M7" s="148"/>
    </row>
    <row r="8" spans="2:13" ht="27.75" customHeight="1" x14ac:dyDescent="0.25">
      <c r="B8" s="148"/>
      <c r="C8" s="148"/>
      <c r="D8" s="150" t="s">
        <v>2</v>
      </c>
      <c r="E8" s="150"/>
      <c r="F8" s="45" t="s">
        <v>3</v>
      </c>
      <c r="G8" s="45" t="s">
        <v>6</v>
      </c>
      <c r="H8" s="45"/>
      <c r="I8" s="148" t="s">
        <v>9</v>
      </c>
      <c r="J8" s="148" t="s">
        <v>30</v>
      </c>
      <c r="K8" s="149" t="s">
        <v>11</v>
      </c>
      <c r="L8" s="149"/>
      <c r="M8" s="149"/>
    </row>
    <row r="9" spans="2:13" ht="78.75" x14ac:dyDescent="0.25">
      <c r="B9" s="148"/>
      <c r="C9" s="148"/>
      <c r="D9" s="1" t="s">
        <v>4</v>
      </c>
      <c r="E9" s="1" t="s">
        <v>5</v>
      </c>
      <c r="F9" s="45"/>
      <c r="G9" s="2" t="s">
        <v>106</v>
      </c>
      <c r="H9" s="2" t="s">
        <v>107</v>
      </c>
      <c r="I9" s="148"/>
      <c r="J9" s="148"/>
      <c r="K9" s="3" t="s">
        <v>12</v>
      </c>
      <c r="L9" s="7" t="s">
        <v>31</v>
      </c>
      <c r="M9" s="3" t="s">
        <v>10</v>
      </c>
    </row>
    <row r="10" spans="2:13" ht="15.75" x14ac:dyDescent="0.25"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</row>
    <row r="11" spans="2:13" ht="28.5" customHeight="1" x14ac:dyDescent="0.25">
      <c r="B11" s="154" t="s">
        <v>49</v>
      </c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6"/>
    </row>
    <row r="12" spans="2:13" ht="15.75" x14ac:dyDescent="0.25">
      <c r="B12" s="151" t="s">
        <v>50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3"/>
    </row>
    <row r="13" spans="2:13" ht="30.75" customHeight="1" x14ac:dyDescent="0.25">
      <c r="B13" s="154" t="s">
        <v>51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3"/>
    </row>
    <row r="14" spans="2:13" ht="15.75" x14ac:dyDescent="0.25">
      <c r="B14" s="101"/>
      <c r="C14" s="102" t="s">
        <v>52</v>
      </c>
      <c r="D14" s="102"/>
      <c r="E14" s="102"/>
      <c r="F14" s="16" t="s">
        <v>14</v>
      </c>
      <c r="G14" s="17">
        <v>2430900.13</v>
      </c>
      <c r="H14" s="17">
        <v>2337083.48</v>
      </c>
      <c r="I14" s="67" t="s">
        <v>16</v>
      </c>
      <c r="J14" s="67" t="s">
        <v>16</v>
      </c>
      <c r="K14" s="67" t="s">
        <v>16</v>
      </c>
      <c r="L14" s="67" t="s">
        <v>16</v>
      </c>
      <c r="M14" s="67" t="s">
        <v>16</v>
      </c>
    </row>
    <row r="15" spans="2:13" ht="59.25" customHeight="1" x14ac:dyDescent="0.25">
      <c r="B15" s="101"/>
      <c r="C15" s="102"/>
      <c r="D15" s="102"/>
      <c r="E15" s="102"/>
      <c r="F15" s="18" t="s">
        <v>15</v>
      </c>
      <c r="G15" s="17">
        <v>2430900.13</v>
      </c>
      <c r="H15" s="17">
        <v>2336563.48</v>
      </c>
      <c r="I15" s="68"/>
      <c r="J15" s="68"/>
      <c r="K15" s="68"/>
      <c r="L15" s="68"/>
      <c r="M15" s="68"/>
    </row>
    <row r="16" spans="2:13" ht="31.5" x14ac:dyDescent="0.25">
      <c r="B16" s="101"/>
      <c r="C16" s="102"/>
      <c r="D16" s="102"/>
      <c r="E16" s="102"/>
      <c r="F16" s="19" t="s">
        <v>34</v>
      </c>
      <c r="G16" s="17"/>
      <c r="H16" s="17">
        <f>H19+H28</f>
        <v>690049.33</v>
      </c>
      <c r="I16" s="68"/>
      <c r="J16" s="68"/>
      <c r="K16" s="68"/>
      <c r="L16" s="68"/>
      <c r="M16" s="68"/>
    </row>
    <row r="17" spans="2:13" ht="15" customHeight="1" x14ac:dyDescent="0.25">
      <c r="B17" s="128" t="s">
        <v>53</v>
      </c>
      <c r="C17" s="130"/>
      <c r="D17" s="29" t="s">
        <v>54</v>
      </c>
      <c r="E17" s="29" t="s">
        <v>63</v>
      </c>
      <c r="F17" s="13" t="s">
        <v>14</v>
      </c>
      <c r="G17" s="12">
        <v>1407424.28</v>
      </c>
      <c r="H17" s="12">
        <v>1407424.28</v>
      </c>
      <c r="I17" s="64" t="s">
        <v>16</v>
      </c>
      <c r="J17" s="64" t="s">
        <v>16</v>
      </c>
      <c r="K17" s="64" t="s">
        <v>16</v>
      </c>
      <c r="L17" s="64" t="s">
        <v>16</v>
      </c>
      <c r="M17" s="64" t="s">
        <v>16</v>
      </c>
    </row>
    <row r="18" spans="2:13" ht="47.25" x14ac:dyDescent="0.25">
      <c r="B18" s="131"/>
      <c r="C18" s="133"/>
      <c r="D18" s="30"/>
      <c r="E18" s="30"/>
      <c r="F18" s="3" t="s">
        <v>15</v>
      </c>
      <c r="G18" s="5">
        <v>1407424.28</v>
      </c>
      <c r="H18" s="12">
        <v>1407424.28</v>
      </c>
      <c r="I18" s="65"/>
      <c r="J18" s="65"/>
      <c r="K18" s="65"/>
      <c r="L18" s="65"/>
      <c r="M18" s="65"/>
    </row>
    <row r="19" spans="2:13" ht="31.5" x14ac:dyDescent="0.25">
      <c r="B19" s="131"/>
      <c r="C19" s="133"/>
      <c r="D19" s="30"/>
      <c r="E19" s="30"/>
      <c r="F19" s="1" t="s">
        <v>34</v>
      </c>
      <c r="G19" s="5"/>
      <c r="H19" s="5">
        <v>0</v>
      </c>
      <c r="I19" s="65"/>
      <c r="J19" s="65"/>
      <c r="K19" s="65"/>
      <c r="L19" s="65"/>
      <c r="M19" s="65"/>
    </row>
    <row r="20" spans="2:13" ht="15.75" x14ac:dyDescent="0.25">
      <c r="B20" s="128" t="s">
        <v>65</v>
      </c>
      <c r="C20" s="130"/>
      <c r="D20" s="29" t="s">
        <v>54</v>
      </c>
      <c r="E20" s="157" t="s">
        <v>64</v>
      </c>
      <c r="F20" s="2" t="s">
        <v>14</v>
      </c>
      <c r="G20" s="5">
        <v>1428934.28</v>
      </c>
      <c r="H20" s="5">
        <v>1428934.28</v>
      </c>
      <c r="I20" s="64" t="s">
        <v>16</v>
      </c>
      <c r="J20" s="64" t="s">
        <v>16</v>
      </c>
      <c r="K20" s="64" t="s">
        <v>16</v>
      </c>
      <c r="L20" s="64" t="s">
        <v>16</v>
      </c>
      <c r="M20" s="64" t="s">
        <v>16</v>
      </c>
    </row>
    <row r="21" spans="2:13" ht="47.25" x14ac:dyDescent="0.25">
      <c r="B21" s="131"/>
      <c r="C21" s="133"/>
      <c r="D21" s="30"/>
      <c r="E21" s="158"/>
      <c r="F21" s="3" t="s">
        <v>15</v>
      </c>
      <c r="G21" s="5">
        <v>1368300.41</v>
      </c>
      <c r="H21" s="12">
        <v>1368300.41</v>
      </c>
      <c r="I21" s="65"/>
      <c r="J21" s="65"/>
      <c r="K21" s="65"/>
      <c r="L21" s="65"/>
      <c r="M21" s="65"/>
    </row>
    <row r="22" spans="2:13" ht="70.5" customHeight="1" x14ac:dyDescent="0.25">
      <c r="B22" s="131"/>
      <c r="C22" s="133"/>
      <c r="D22" s="30"/>
      <c r="E22" s="158"/>
      <c r="F22" s="1" t="s">
        <v>34</v>
      </c>
      <c r="G22" s="5">
        <v>690049.33</v>
      </c>
      <c r="H22" s="5">
        <v>690049.33</v>
      </c>
      <c r="I22" s="65"/>
      <c r="J22" s="65"/>
      <c r="K22" s="65"/>
      <c r="L22" s="65"/>
      <c r="M22" s="65"/>
    </row>
    <row r="23" spans="2:13" ht="15.75" customHeight="1" x14ac:dyDescent="0.25">
      <c r="B23" s="128" t="s">
        <v>66</v>
      </c>
      <c r="C23" s="130"/>
      <c r="D23" s="29" t="s">
        <v>54</v>
      </c>
      <c r="E23" s="29" t="s">
        <v>85</v>
      </c>
      <c r="F23" s="2" t="s">
        <v>14</v>
      </c>
      <c r="G23" s="5">
        <v>30000</v>
      </c>
      <c r="H23" s="5">
        <v>30000</v>
      </c>
      <c r="I23" s="64" t="s">
        <v>16</v>
      </c>
      <c r="J23" s="64" t="s">
        <v>16</v>
      </c>
      <c r="K23" s="64" t="s">
        <v>16</v>
      </c>
      <c r="L23" s="64" t="s">
        <v>16</v>
      </c>
      <c r="M23" s="64" t="s">
        <v>16</v>
      </c>
    </row>
    <row r="24" spans="2:13" ht="47.25" x14ac:dyDescent="0.25">
      <c r="B24" s="131"/>
      <c r="C24" s="133"/>
      <c r="D24" s="30"/>
      <c r="E24" s="30"/>
      <c r="F24" s="3" t="s">
        <v>15</v>
      </c>
      <c r="G24" s="5">
        <v>30000</v>
      </c>
      <c r="H24" s="5">
        <v>30000</v>
      </c>
      <c r="I24" s="65"/>
      <c r="J24" s="65"/>
      <c r="K24" s="65"/>
      <c r="L24" s="65"/>
      <c r="M24" s="65"/>
    </row>
    <row r="25" spans="2:13" ht="125.25" customHeight="1" x14ac:dyDescent="0.25">
      <c r="B25" s="131"/>
      <c r="C25" s="133"/>
      <c r="D25" s="30"/>
      <c r="E25" s="31"/>
      <c r="F25" s="1" t="s">
        <v>34</v>
      </c>
      <c r="G25" s="5">
        <v>0</v>
      </c>
      <c r="H25" s="12">
        <v>0</v>
      </c>
      <c r="I25" s="65"/>
      <c r="J25" s="65"/>
      <c r="K25" s="65"/>
      <c r="L25" s="65"/>
      <c r="M25" s="65"/>
    </row>
    <row r="26" spans="2:13" ht="15.75" x14ac:dyDescent="0.25">
      <c r="B26" s="92" t="s">
        <v>67</v>
      </c>
      <c r="C26" s="93"/>
      <c r="D26" s="32" t="s">
        <v>54</v>
      </c>
      <c r="E26" s="168"/>
      <c r="F26" s="9" t="s">
        <v>14</v>
      </c>
      <c r="G26" s="12">
        <v>2430900.13</v>
      </c>
      <c r="H26" s="12">
        <v>2430900.13</v>
      </c>
      <c r="I26" s="74" t="s">
        <v>16</v>
      </c>
      <c r="J26" s="74" t="s">
        <v>16</v>
      </c>
      <c r="K26" s="74" t="s">
        <v>16</v>
      </c>
      <c r="L26" s="74" t="s">
        <v>16</v>
      </c>
      <c r="M26" s="74" t="s">
        <v>16</v>
      </c>
    </row>
    <row r="27" spans="2:13" ht="47.25" x14ac:dyDescent="0.25">
      <c r="B27" s="94"/>
      <c r="C27" s="95"/>
      <c r="D27" s="33"/>
      <c r="E27" s="168"/>
      <c r="F27" s="10" t="s">
        <v>15</v>
      </c>
      <c r="G27" s="12">
        <v>2430900.13</v>
      </c>
      <c r="H27" s="12">
        <v>2430900.13</v>
      </c>
      <c r="I27" s="75"/>
      <c r="J27" s="75"/>
      <c r="K27" s="75"/>
      <c r="L27" s="75"/>
      <c r="M27" s="75"/>
    </row>
    <row r="28" spans="2:13" ht="32.25" customHeight="1" x14ac:dyDescent="0.25">
      <c r="B28" s="94"/>
      <c r="C28" s="95"/>
      <c r="D28" s="33"/>
      <c r="E28" s="168"/>
      <c r="F28" s="11" t="s">
        <v>34</v>
      </c>
      <c r="G28" s="12">
        <v>690049.33</v>
      </c>
      <c r="H28" s="12">
        <v>690049.33</v>
      </c>
      <c r="I28" s="75"/>
      <c r="J28" s="75"/>
      <c r="K28" s="75"/>
      <c r="L28" s="75"/>
      <c r="M28" s="75"/>
    </row>
    <row r="29" spans="2:13" ht="15.75" x14ac:dyDescent="0.25">
      <c r="B29" s="163" t="s">
        <v>81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5"/>
    </row>
    <row r="30" spans="2:13" ht="36" customHeight="1" x14ac:dyDescent="0.25">
      <c r="B30" s="163" t="s">
        <v>55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7"/>
    </row>
    <row r="31" spans="2:13" ht="15.75" x14ac:dyDescent="0.25">
      <c r="B31" s="101"/>
      <c r="C31" s="83" t="s">
        <v>18</v>
      </c>
      <c r="D31" s="84"/>
      <c r="E31" s="85"/>
      <c r="F31" s="16" t="s">
        <v>14</v>
      </c>
      <c r="G31" s="17">
        <v>1990398.56</v>
      </c>
      <c r="H31" s="17">
        <v>1990398.46</v>
      </c>
      <c r="I31" s="67" t="s">
        <v>16</v>
      </c>
      <c r="J31" s="67" t="s">
        <v>16</v>
      </c>
      <c r="K31" s="67" t="s">
        <v>16</v>
      </c>
      <c r="L31" s="67" t="s">
        <v>16</v>
      </c>
      <c r="M31" s="67" t="s">
        <v>16</v>
      </c>
    </row>
    <row r="32" spans="2:13" ht="47.25" x14ac:dyDescent="0.25">
      <c r="B32" s="101"/>
      <c r="C32" s="86"/>
      <c r="D32" s="87"/>
      <c r="E32" s="88"/>
      <c r="F32" s="18" t="s">
        <v>15</v>
      </c>
      <c r="G32" s="17">
        <v>1990398.56</v>
      </c>
      <c r="H32" s="17">
        <v>1990398.46</v>
      </c>
      <c r="I32" s="68"/>
      <c r="J32" s="68"/>
      <c r="K32" s="68"/>
      <c r="L32" s="68"/>
      <c r="M32" s="68"/>
    </row>
    <row r="33" spans="2:14" ht="31.5" x14ac:dyDescent="0.25">
      <c r="B33" s="101"/>
      <c r="C33" s="89"/>
      <c r="D33" s="90"/>
      <c r="E33" s="91"/>
      <c r="F33" s="19" t="s">
        <v>34</v>
      </c>
      <c r="G33" s="17"/>
      <c r="H33" s="17"/>
      <c r="I33" s="69"/>
      <c r="J33" s="69"/>
      <c r="K33" s="69"/>
      <c r="L33" s="69"/>
      <c r="M33" s="69"/>
    </row>
    <row r="34" spans="2:14" ht="15.75" customHeight="1" x14ac:dyDescent="0.25">
      <c r="B34" s="46" t="s">
        <v>56</v>
      </c>
      <c r="C34" s="46"/>
      <c r="D34" s="46" t="s">
        <v>16</v>
      </c>
      <c r="E34" s="45" t="s">
        <v>73</v>
      </c>
      <c r="F34" s="2" t="s">
        <v>14</v>
      </c>
      <c r="G34" s="5"/>
      <c r="H34" s="5">
        <f>H35+H36</f>
        <v>0</v>
      </c>
      <c r="I34" s="64" t="s">
        <v>16</v>
      </c>
      <c r="J34" s="64" t="s">
        <v>16</v>
      </c>
      <c r="K34" s="64" t="s">
        <v>16</v>
      </c>
      <c r="L34" s="64" t="s">
        <v>16</v>
      </c>
      <c r="M34" s="64" t="s">
        <v>16</v>
      </c>
    </row>
    <row r="35" spans="2:14" ht="47.25" x14ac:dyDescent="0.25">
      <c r="B35" s="46"/>
      <c r="C35" s="46"/>
      <c r="D35" s="46"/>
      <c r="E35" s="45"/>
      <c r="F35" s="3" t="s">
        <v>15</v>
      </c>
      <c r="G35" s="5"/>
      <c r="H35" s="5"/>
      <c r="I35" s="65"/>
      <c r="J35" s="65"/>
      <c r="K35" s="65"/>
      <c r="L35" s="65"/>
      <c r="M35" s="65"/>
    </row>
    <row r="36" spans="2:14" ht="31.5" x14ac:dyDescent="0.25">
      <c r="B36" s="46"/>
      <c r="C36" s="46"/>
      <c r="D36" s="46"/>
      <c r="E36" s="45"/>
      <c r="F36" s="8" t="s">
        <v>34</v>
      </c>
      <c r="G36" s="5"/>
      <c r="H36" s="12"/>
      <c r="I36" s="66"/>
      <c r="J36" s="66"/>
      <c r="K36" s="66"/>
      <c r="L36" s="66"/>
      <c r="M36" s="66"/>
    </row>
    <row r="37" spans="2:14" ht="15.75" x14ac:dyDescent="0.25">
      <c r="B37" s="45"/>
      <c r="C37" s="29" t="s">
        <v>43</v>
      </c>
      <c r="D37" s="29" t="s">
        <v>54</v>
      </c>
      <c r="E37" s="157" t="s">
        <v>74</v>
      </c>
      <c r="F37" s="2" t="s">
        <v>14</v>
      </c>
      <c r="G37" s="5">
        <v>2270443</v>
      </c>
      <c r="H37" s="5">
        <v>2270443</v>
      </c>
      <c r="I37" s="64" t="s">
        <v>38</v>
      </c>
      <c r="J37" s="106" t="s">
        <v>33</v>
      </c>
      <c r="K37" s="106">
        <v>1</v>
      </c>
      <c r="L37" s="106">
        <v>1</v>
      </c>
      <c r="M37" s="106">
        <v>1</v>
      </c>
    </row>
    <row r="38" spans="2:14" ht="69" customHeight="1" x14ac:dyDescent="0.25">
      <c r="B38" s="45"/>
      <c r="C38" s="30"/>
      <c r="D38" s="30"/>
      <c r="E38" s="158"/>
      <c r="F38" s="3" t="s">
        <v>15</v>
      </c>
      <c r="G38" s="5">
        <v>170443</v>
      </c>
      <c r="H38" s="5">
        <v>170443</v>
      </c>
      <c r="I38" s="65"/>
      <c r="J38" s="65"/>
      <c r="K38" s="65"/>
      <c r="L38" s="65"/>
      <c r="M38" s="65"/>
    </row>
    <row r="39" spans="2:14" ht="62.25" customHeight="1" x14ac:dyDescent="0.25">
      <c r="B39" s="45"/>
      <c r="C39" s="31"/>
      <c r="D39" s="31"/>
      <c r="E39" s="159"/>
      <c r="F39" s="8" t="s">
        <v>34</v>
      </c>
      <c r="G39" s="5">
        <v>2100000</v>
      </c>
      <c r="H39" s="12">
        <v>2100000</v>
      </c>
      <c r="I39" s="66"/>
      <c r="J39" s="66"/>
      <c r="K39" s="66"/>
      <c r="L39" s="66"/>
      <c r="M39" s="66"/>
    </row>
    <row r="40" spans="2:14" ht="15.75" x14ac:dyDescent="0.25">
      <c r="B40" s="45"/>
      <c r="C40" s="46" t="s">
        <v>105</v>
      </c>
      <c r="D40" s="29" t="s">
        <v>54</v>
      </c>
      <c r="E40" s="160" t="s">
        <v>75</v>
      </c>
      <c r="F40" s="2" t="s">
        <v>14</v>
      </c>
      <c r="G40" s="5">
        <v>1043</v>
      </c>
      <c r="H40" s="5">
        <v>1043</v>
      </c>
      <c r="I40" s="64" t="s">
        <v>16</v>
      </c>
      <c r="J40" s="106" t="s">
        <v>16</v>
      </c>
      <c r="K40" s="106" t="s">
        <v>16</v>
      </c>
      <c r="L40" s="106" t="s">
        <v>16</v>
      </c>
      <c r="M40" s="106" t="s">
        <v>16</v>
      </c>
    </row>
    <row r="41" spans="2:14" ht="54.75" customHeight="1" x14ac:dyDescent="0.25">
      <c r="B41" s="45"/>
      <c r="C41" s="46"/>
      <c r="D41" s="30"/>
      <c r="E41" s="161"/>
      <c r="F41" s="3" t="s">
        <v>15</v>
      </c>
      <c r="G41" s="5"/>
      <c r="H41" s="5">
        <v>0</v>
      </c>
      <c r="I41" s="65"/>
      <c r="J41" s="65"/>
      <c r="K41" s="65"/>
      <c r="L41" s="65"/>
      <c r="M41" s="65"/>
    </row>
    <row r="42" spans="2:14" ht="54.75" customHeight="1" x14ac:dyDescent="0.25">
      <c r="B42" s="45"/>
      <c r="C42" s="46"/>
      <c r="D42" s="31"/>
      <c r="E42" s="162"/>
      <c r="F42" s="8" t="s">
        <v>34</v>
      </c>
      <c r="G42" s="5">
        <v>1043</v>
      </c>
      <c r="H42" s="5">
        <v>1043</v>
      </c>
      <c r="I42" s="66"/>
      <c r="J42" s="66"/>
      <c r="K42" s="66"/>
      <c r="L42" s="66"/>
      <c r="M42" s="66"/>
    </row>
    <row r="43" spans="2:14" ht="30" customHeight="1" x14ac:dyDescent="0.25">
      <c r="B43" s="160"/>
      <c r="C43" s="46" t="s">
        <v>39</v>
      </c>
      <c r="D43" s="29" t="s">
        <v>54</v>
      </c>
      <c r="E43" s="45" t="s">
        <v>76</v>
      </c>
      <c r="F43" s="2" t="s">
        <v>14</v>
      </c>
      <c r="G43" s="5">
        <v>581043</v>
      </c>
      <c r="H43" s="5">
        <v>581043</v>
      </c>
      <c r="I43" s="64" t="s">
        <v>38</v>
      </c>
      <c r="J43" s="106" t="s">
        <v>33</v>
      </c>
      <c r="K43" s="64">
        <v>100</v>
      </c>
      <c r="L43" s="64">
        <v>100</v>
      </c>
      <c r="M43" s="64">
        <v>100</v>
      </c>
    </row>
    <row r="44" spans="2:14" ht="54.75" customHeight="1" x14ac:dyDescent="0.25">
      <c r="B44" s="161"/>
      <c r="C44" s="46"/>
      <c r="D44" s="30"/>
      <c r="E44" s="45"/>
      <c r="F44" s="3" t="s">
        <v>15</v>
      </c>
      <c r="G44" s="5">
        <v>581043</v>
      </c>
      <c r="H44" s="5">
        <v>581043</v>
      </c>
      <c r="I44" s="65"/>
      <c r="J44" s="65"/>
      <c r="K44" s="65"/>
      <c r="L44" s="65"/>
      <c r="M44" s="65"/>
    </row>
    <row r="45" spans="2:14" ht="54.75" customHeight="1" x14ac:dyDescent="0.25">
      <c r="B45" s="162"/>
      <c r="C45" s="46"/>
      <c r="D45" s="31"/>
      <c r="E45" s="45"/>
      <c r="F45" s="8" t="s">
        <v>34</v>
      </c>
      <c r="G45" s="5"/>
      <c r="H45" s="12"/>
      <c r="I45" s="66"/>
      <c r="J45" s="66"/>
      <c r="K45" s="66"/>
      <c r="L45" s="66"/>
      <c r="M45" s="66"/>
    </row>
    <row r="46" spans="2:14" ht="24.75" customHeight="1" x14ac:dyDescent="0.25">
      <c r="B46" s="117"/>
      <c r="C46" s="83" t="s">
        <v>19</v>
      </c>
      <c r="D46" s="84"/>
      <c r="E46" s="85"/>
      <c r="F46" s="16" t="s">
        <v>14</v>
      </c>
      <c r="G46" s="17"/>
      <c r="H46" s="17"/>
      <c r="I46" s="67" t="s">
        <v>16</v>
      </c>
      <c r="J46" s="67" t="s">
        <v>16</v>
      </c>
      <c r="K46" s="67" t="s">
        <v>16</v>
      </c>
      <c r="L46" s="67" t="s">
        <v>16</v>
      </c>
      <c r="M46" s="67" t="s">
        <v>16</v>
      </c>
      <c r="N46" s="15"/>
    </row>
    <row r="47" spans="2:14" ht="54.75" customHeight="1" x14ac:dyDescent="0.25">
      <c r="B47" s="118"/>
      <c r="C47" s="86"/>
      <c r="D47" s="87"/>
      <c r="E47" s="88"/>
      <c r="F47" s="18" t="s">
        <v>15</v>
      </c>
      <c r="G47" s="17"/>
      <c r="H47" s="17"/>
      <c r="I47" s="68"/>
      <c r="J47" s="68"/>
      <c r="K47" s="68"/>
      <c r="L47" s="68"/>
      <c r="M47" s="68"/>
      <c r="N47" s="15"/>
    </row>
    <row r="48" spans="2:14" ht="54.75" customHeight="1" x14ac:dyDescent="0.25">
      <c r="B48" s="119"/>
      <c r="C48" s="89"/>
      <c r="D48" s="90"/>
      <c r="E48" s="91"/>
      <c r="F48" s="19" t="s">
        <v>34</v>
      </c>
      <c r="G48" s="17"/>
      <c r="H48" s="17"/>
      <c r="I48" s="69"/>
      <c r="J48" s="69"/>
      <c r="K48" s="69"/>
      <c r="L48" s="69"/>
      <c r="M48" s="69"/>
      <c r="N48" s="15"/>
    </row>
    <row r="49" spans="2:13" ht="28.5" customHeight="1" x14ac:dyDescent="0.25">
      <c r="B49" s="45"/>
      <c r="C49" s="46" t="s">
        <v>79</v>
      </c>
      <c r="D49" s="29" t="s">
        <v>54</v>
      </c>
      <c r="E49" s="29" t="s">
        <v>77</v>
      </c>
      <c r="F49" s="2" t="s">
        <v>14</v>
      </c>
      <c r="G49" s="5">
        <v>76735</v>
      </c>
      <c r="H49" s="5">
        <v>76735</v>
      </c>
      <c r="I49" s="64" t="s">
        <v>37</v>
      </c>
      <c r="J49" s="64" t="s">
        <v>33</v>
      </c>
      <c r="K49" s="64">
        <v>100</v>
      </c>
      <c r="L49" s="64">
        <v>100</v>
      </c>
      <c r="M49" s="64">
        <v>100</v>
      </c>
    </row>
    <row r="50" spans="2:13" ht="54.75" customHeight="1" x14ac:dyDescent="0.25">
      <c r="B50" s="45"/>
      <c r="C50" s="46"/>
      <c r="D50" s="30"/>
      <c r="E50" s="30"/>
      <c r="F50" s="3" t="s">
        <v>15</v>
      </c>
      <c r="G50" s="5">
        <v>71043</v>
      </c>
      <c r="H50" s="5">
        <v>71043</v>
      </c>
      <c r="I50" s="65"/>
      <c r="J50" s="65"/>
      <c r="K50" s="65"/>
      <c r="L50" s="65"/>
      <c r="M50" s="65"/>
    </row>
    <row r="51" spans="2:13" ht="206.25" customHeight="1" x14ac:dyDescent="0.25">
      <c r="B51" s="45"/>
      <c r="C51" s="46"/>
      <c r="D51" s="31"/>
      <c r="E51" s="31"/>
      <c r="F51" s="8" t="s">
        <v>34</v>
      </c>
      <c r="G51" s="5">
        <v>5692</v>
      </c>
      <c r="H51" s="5">
        <v>5692</v>
      </c>
      <c r="I51" s="66"/>
      <c r="J51" s="66"/>
      <c r="K51" s="66"/>
      <c r="L51" s="66"/>
      <c r="M51" s="66"/>
    </row>
    <row r="52" spans="2:13" ht="54.75" customHeight="1" x14ac:dyDescent="0.25">
      <c r="B52" s="45"/>
      <c r="C52" s="46" t="s">
        <v>20</v>
      </c>
      <c r="D52" s="29" t="s">
        <v>54</v>
      </c>
      <c r="E52" s="29" t="s">
        <v>40</v>
      </c>
      <c r="F52" s="2" t="s">
        <v>14</v>
      </c>
      <c r="G52" s="5">
        <v>39123.870000000003</v>
      </c>
      <c r="H52" s="5">
        <v>39123.870000000003</v>
      </c>
      <c r="I52" s="64" t="s">
        <v>37</v>
      </c>
      <c r="J52" s="64" t="s">
        <v>33</v>
      </c>
      <c r="K52" s="64">
        <v>100</v>
      </c>
      <c r="L52" s="64">
        <v>100</v>
      </c>
      <c r="M52" s="64">
        <v>100</v>
      </c>
    </row>
    <row r="53" spans="2:13" ht="54.75" customHeight="1" x14ac:dyDescent="0.25">
      <c r="B53" s="45"/>
      <c r="C53" s="46"/>
      <c r="D53" s="30"/>
      <c r="E53" s="30"/>
      <c r="F53" s="3" t="s">
        <v>15</v>
      </c>
      <c r="G53" s="12">
        <v>39123.870000000003</v>
      </c>
      <c r="H53" s="12">
        <v>39123.870000000003</v>
      </c>
      <c r="I53" s="65"/>
      <c r="J53" s="65"/>
      <c r="K53" s="65"/>
      <c r="L53" s="65"/>
      <c r="M53" s="65"/>
    </row>
    <row r="54" spans="2:13" ht="54.75" customHeight="1" x14ac:dyDescent="0.25">
      <c r="B54" s="45"/>
      <c r="C54" s="46"/>
      <c r="D54" s="31"/>
      <c r="E54" s="31"/>
      <c r="F54" s="8" t="s">
        <v>34</v>
      </c>
      <c r="G54" s="5"/>
      <c r="H54" s="5">
        <v>0</v>
      </c>
      <c r="I54" s="66"/>
      <c r="J54" s="66"/>
      <c r="K54" s="66"/>
      <c r="L54" s="66"/>
      <c r="M54" s="66"/>
    </row>
    <row r="55" spans="2:13" ht="28.5" customHeight="1" x14ac:dyDescent="0.25">
      <c r="B55" s="45"/>
      <c r="C55" s="46" t="s">
        <v>21</v>
      </c>
      <c r="D55" s="29" t="s">
        <v>54</v>
      </c>
      <c r="E55" s="29" t="s">
        <v>80</v>
      </c>
      <c r="F55" s="2" t="s">
        <v>14</v>
      </c>
      <c r="G55" s="5">
        <v>45475</v>
      </c>
      <c r="H55" s="12">
        <v>51790</v>
      </c>
      <c r="I55" s="64" t="s">
        <v>36</v>
      </c>
      <c r="J55" s="64" t="s">
        <v>33</v>
      </c>
      <c r="K55" s="64">
        <v>100</v>
      </c>
      <c r="L55" s="64">
        <v>100</v>
      </c>
      <c r="M55" s="64">
        <v>100</v>
      </c>
    </row>
    <row r="56" spans="2:13" ht="54.75" customHeight="1" x14ac:dyDescent="0.25">
      <c r="B56" s="45"/>
      <c r="C56" s="46"/>
      <c r="D56" s="30"/>
      <c r="E56" s="30"/>
      <c r="F56" s="3" t="s">
        <v>15</v>
      </c>
      <c r="G56" s="5"/>
      <c r="H56" s="5">
        <v>0</v>
      </c>
      <c r="I56" s="65"/>
      <c r="J56" s="65"/>
      <c r="K56" s="65"/>
      <c r="L56" s="65"/>
      <c r="M56" s="65"/>
    </row>
    <row r="57" spans="2:13" ht="54.75" customHeight="1" x14ac:dyDescent="0.25">
      <c r="B57" s="45"/>
      <c r="C57" s="46"/>
      <c r="D57" s="31"/>
      <c r="E57" s="31"/>
      <c r="F57" s="8" t="s">
        <v>34</v>
      </c>
      <c r="G57" s="12">
        <v>45475</v>
      </c>
      <c r="H57" s="12">
        <v>51790</v>
      </c>
      <c r="I57" s="66"/>
      <c r="J57" s="66"/>
      <c r="K57" s="66"/>
      <c r="L57" s="66"/>
      <c r="M57" s="66"/>
    </row>
    <row r="58" spans="2:13" ht="33.75" customHeight="1" x14ac:dyDescent="0.25">
      <c r="B58" s="45"/>
      <c r="C58" s="46" t="s">
        <v>29</v>
      </c>
      <c r="D58" s="29" t="s">
        <v>54</v>
      </c>
      <c r="E58" s="29" t="s">
        <v>41</v>
      </c>
      <c r="F58" s="2" t="s">
        <v>14</v>
      </c>
      <c r="G58" s="5">
        <v>117697</v>
      </c>
      <c r="H58" s="5">
        <v>117697</v>
      </c>
      <c r="I58" s="64" t="s">
        <v>35</v>
      </c>
      <c r="J58" s="64" t="s">
        <v>33</v>
      </c>
      <c r="K58" s="64">
        <v>100</v>
      </c>
      <c r="L58" s="64">
        <v>100</v>
      </c>
      <c r="M58" s="64">
        <v>100</v>
      </c>
    </row>
    <row r="59" spans="2:13" ht="54.75" customHeight="1" x14ac:dyDescent="0.25">
      <c r="B59" s="45"/>
      <c r="C59" s="46"/>
      <c r="D59" s="30"/>
      <c r="E59" s="30"/>
      <c r="F59" s="3" t="s">
        <v>15</v>
      </c>
      <c r="G59" s="5"/>
      <c r="H59" s="5">
        <v>0</v>
      </c>
      <c r="I59" s="65"/>
      <c r="J59" s="65"/>
      <c r="K59" s="65"/>
      <c r="L59" s="65"/>
      <c r="M59" s="65"/>
    </row>
    <row r="60" spans="2:13" ht="54.75" customHeight="1" x14ac:dyDescent="0.25">
      <c r="B60" s="45"/>
      <c r="C60" s="46"/>
      <c r="D60" s="31"/>
      <c r="E60" s="31"/>
      <c r="F60" s="8" t="s">
        <v>34</v>
      </c>
      <c r="G60" s="12">
        <v>117697</v>
      </c>
      <c r="H60" s="12">
        <v>117697</v>
      </c>
      <c r="I60" s="66"/>
      <c r="J60" s="66"/>
      <c r="K60" s="66"/>
      <c r="L60" s="66"/>
      <c r="M60" s="66"/>
    </row>
    <row r="61" spans="2:13" ht="15.75" x14ac:dyDescent="0.25">
      <c r="B61" s="92" t="s">
        <v>57</v>
      </c>
      <c r="C61" s="93"/>
      <c r="D61" s="32" t="s">
        <v>54</v>
      </c>
      <c r="E61" s="98" t="s">
        <v>78</v>
      </c>
      <c r="F61" s="9" t="s">
        <v>14</v>
      </c>
      <c r="G61" s="12"/>
      <c r="H61" s="12"/>
      <c r="I61" s="74" t="s">
        <v>16</v>
      </c>
      <c r="J61" s="74" t="s">
        <v>16</v>
      </c>
      <c r="K61" s="74" t="s">
        <v>16</v>
      </c>
      <c r="L61" s="74" t="s">
        <v>16</v>
      </c>
      <c r="M61" s="74" t="s">
        <v>16</v>
      </c>
    </row>
    <row r="62" spans="2:13" ht="62.25" customHeight="1" x14ac:dyDescent="0.25">
      <c r="B62" s="94"/>
      <c r="C62" s="95"/>
      <c r="D62" s="33"/>
      <c r="E62" s="99"/>
      <c r="F62" s="10" t="s">
        <v>15</v>
      </c>
      <c r="G62" s="12">
        <f>G32+G38+G44+G50+G53</f>
        <v>2852051.43</v>
      </c>
      <c r="H62" s="12">
        <f>H32+H38+H44+H50+H53</f>
        <v>2852051.33</v>
      </c>
      <c r="I62" s="75"/>
      <c r="J62" s="75"/>
      <c r="K62" s="75"/>
      <c r="L62" s="75"/>
      <c r="M62" s="75"/>
    </row>
    <row r="63" spans="2:13" ht="15.75" customHeight="1" x14ac:dyDescent="0.25">
      <c r="B63" s="96"/>
      <c r="C63" s="97"/>
      <c r="D63" s="34"/>
      <c r="E63" s="100"/>
      <c r="F63" s="11" t="s">
        <v>34</v>
      </c>
      <c r="G63" s="12">
        <f>G39+G51+G57+G60</f>
        <v>2268864</v>
      </c>
      <c r="H63" s="12">
        <f>H39+H51+H57+H60</f>
        <v>2275179</v>
      </c>
      <c r="I63" s="76"/>
      <c r="J63" s="76"/>
      <c r="K63" s="76"/>
      <c r="L63" s="76"/>
      <c r="M63" s="76"/>
    </row>
    <row r="64" spans="2:13" s="15" customFormat="1" ht="15.75" customHeight="1" x14ac:dyDescent="0.25">
      <c r="B64" s="77" t="s">
        <v>88</v>
      </c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9"/>
    </row>
    <row r="65" spans="2:13" s="15" customFormat="1" ht="15.75" customHeight="1" x14ac:dyDescent="0.25">
      <c r="B65" s="77" t="s">
        <v>89</v>
      </c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9"/>
    </row>
    <row r="66" spans="2:13" s="15" customFormat="1" ht="16.5" customHeight="1" x14ac:dyDescent="0.25">
      <c r="B66" s="101"/>
      <c r="C66" s="83" t="s">
        <v>90</v>
      </c>
      <c r="D66" s="84"/>
      <c r="E66" s="85"/>
      <c r="F66" s="16" t="s">
        <v>14</v>
      </c>
      <c r="G66" s="17">
        <v>347018.48</v>
      </c>
      <c r="H66" s="17">
        <v>347018.48</v>
      </c>
      <c r="I66" s="67" t="s">
        <v>16</v>
      </c>
      <c r="J66" s="67" t="s">
        <v>16</v>
      </c>
      <c r="K66" s="67" t="s">
        <v>16</v>
      </c>
      <c r="L66" s="67" t="s">
        <v>16</v>
      </c>
      <c r="M66" s="67" t="s">
        <v>16</v>
      </c>
    </row>
    <row r="67" spans="2:13" s="15" customFormat="1" ht="54.75" customHeight="1" x14ac:dyDescent="0.25">
      <c r="B67" s="101"/>
      <c r="C67" s="86"/>
      <c r="D67" s="87"/>
      <c r="E67" s="88"/>
      <c r="F67" s="18" t="s">
        <v>15</v>
      </c>
      <c r="G67" s="17">
        <v>347018.48</v>
      </c>
      <c r="H67" s="17">
        <v>347018.48</v>
      </c>
      <c r="I67" s="68"/>
      <c r="J67" s="68"/>
      <c r="K67" s="68"/>
      <c r="L67" s="68"/>
      <c r="M67" s="68"/>
    </row>
    <row r="68" spans="2:13" s="15" customFormat="1" ht="32.25" customHeight="1" x14ac:dyDescent="0.25">
      <c r="B68" s="101"/>
      <c r="C68" s="89"/>
      <c r="D68" s="90"/>
      <c r="E68" s="91"/>
      <c r="F68" s="19" t="s">
        <v>34</v>
      </c>
      <c r="G68" s="17">
        <v>0</v>
      </c>
      <c r="H68" s="17">
        <v>0</v>
      </c>
      <c r="I68" s="69"/>
      <c r="J68" s="69"/>
      <c r="K68" s="69"/>
      <c r="L68" s="69"/>
      <c r="M68" s="69"/>
    </row>
    <row r="69" spans="2:13" s="15" customFormat="1" ht="15.75" customHeight="1" x14ac:dyDescent="0.25">
      <c r="B69" s="102" t="s">
        <v>91</v>
      </c>
      <c r="C69" s="102"/>
      <c r="D69" s="102" t="s">
        <v>16</v>
      </c>
      <c r="E69" s="103" t="s">
        <v>100</v>
      </c>
      <c r="F69" s="16" t="s">
        <v>14</v>
      </c>
      <c r="G69" s="17">
        <v>347018.48</v>
      </c>
      <c r="H69" s="17">
        <v>347018.48</v>
      </c>
      <c r="I69" s="67" t="s">
        <v>16</v>
      </c>
      <c r="J69" s="67" t="s">
        <v>16</v>
      </c>
      <c r="K69" s="67" t="s">
        <v>16</v>
      </c>
      <c r="L69" s="67" t="s">
        <v>16</v>
      </c>
      <c r="M69" s="67" t="s">
        <v>16</v>
      </c>
    </row>
    <row r="70" spans="2:13" s="15" customFormat="1" ht="15.75" customHeight="1" x14ac:dyDescent="0.25">
      <c r="B70" s="102"/>
      <c r="C70" s="102"/>
      <c r="D70" s="102"/>
      <c r="E70" s="104"/>
      <c r="F70" s="18" t="s">
        <v>15</v>
      </c>
      <c r="G70" s="17">
        <v>347018.48</v>
      </c>
      <c r="H70" s="17">
        <v>347018.18</v>
      </c>
      <c r="I70" s="68"/>
      <c r="J70" s="68"/>
      <c r="K70" s="68"/>
      <c r="L70" s="68"/>
      <c r="M70" s="68"/>
    </row>
    <row r="71" spans="2:13" s="15" customFormat="1" ht="15.75" customHeight="1" x14ac:dyDescent="0.25">
      <c r="B71" s="102"/>
      <c r="C71" s="102"/>
      <c r="D71" s="102"/>
      <c r="E71" s="105"/>
      <c r="F71" s="20" t="s">
        <v>34</v>
      </c>
      <c r="G71" s="17"/>
      <c r="H71" s="17"/>
      <c r="I71" s="69"/>
      <c r="J71" s="69"/>
      <c r="K71" s="69"/>
      <c r="L71" s="69"/>
      <c r="M71" s="69"/>
    </row>
    <row r="72" spans="2:13" s="15" customFormat="1" ht="15.75" customHeight="1" x14ac:dyDescent="0.25">
      <c r="B72" s="101"/>
      <c r="C72" s="102" t="s">
        <v>93</v>
      </c>
      <c r="D72" s="103" t="s">
        <v>94</v>
      </c>
      <c r="E72" s="103" t="s">
        <v>101</v>
      </c>
      <c r="F72" s="16" t="s">
        <v>14</v>
      </c>
      <c r="G72" s="17">
        <f>G73+G74</f>
        <v>0</v>
      </c>
      <c r="H72" s="17">
        <f>H73+H74</f>
        <v>0</v>
      </c>
      <c r="I72" s="67" t="s">
        <v>95</v>
      </c>
      <c r="J72" s="169" t="s">
        <v>33</v>
      </c>
      <c r="K72" s="169">
        <v>100</v>
      </c>
      <c r="L72" s="169">
        <v>100</v>
      </c>
      <c r="M72" s="169">
        <v>0.17</v>
      </c>
    </row>
    <row r="73" spans="2:13" s="15" customFormat="1" ht="15.75" customHeight="1" x14ac:dyDescent="0.25">
      <c r="B73" s="101"/>
      <c r="C73" s="102"/>
      <c r="D73" s="104"/>
      <c r="E73" s="104"/>
      <c r="F73" s="18" t="s">
        <v>15</v>
      </c>
      <c r="G73" s="17">
        <v>0</v>
      </c>
      <c r="H73" s="17">
        <v>0</v>
      </c>
      <c r="I73" s="68"/>
      <c r="J73" s="170"/>
      <c r="K73" s="170"/>
      <c r="L73" s="170"/>
      <c r="M73" s="170"/>
    </row>
    <row r="74" spans="2:13" s="15" customFormat="1" ht="15.75" customHeight="1" x14ac:dyDescent="0.25">
      <c r="B74" s="101"/>
      <c r="C74" s="102"/>
      <c r="D74" s="104"/>
      <c r="E74" s="105"/>
      <c r="F74" s="20" t="s">
        <v>34</v>
      </c>
      <c r="G74" s="17"/>
      <c r="H74" s="17"/>
      <c r="I74" s="69"/>
      <c r="J74" s="171"/>
      <c r="K74" s="171"/>
      <c r="L74" s="171"/>
      <c r="M74" s="171"/>
    </row>
    <row r="75" spans="2:13" s="15" customFormat="1" ht="15.75" customHeight="1" x14ac:dyDescent="0.25">
      <c r="B75" s="83" t="s">
        <v>96</v>
      </c>
      <c r="C75" s="175"/>
      <c r="D75" s="103" t="s">
        <v>94</v>
      </c>
      <c r="E75" s="103" t="s">
        <v>101</v>
      </c>
      <c r="F75" s="16" t="s">
        <v>14</v>
      </c>
      <c r="G75" s="17">
        <v>211963</v>
      </c>
      <c r="H75" s="17">
        <v>211963</v>
      </c>
      <c r="I75" s="67" t="s">
        <v>97</v>
      </c>
      <c r="J75" s="169" t="s">
        <v>33</v>
      </c>
      <c r="K75" s="169">
        <v>100</v>
      </c>
      <c r="L75" s="169">
        <v>100</v>
      </c>
      <c r="M75" s="169">
        <v>100</v>
      </c>
    </row>
    <row r="76" spans="2:13" s="15" customFormat="1" ht="15.75" customHeight="1" x14ac:dyDescent="0.25">
      <c r="B76" s="176"/>
      <c r="C76" s="177"/>
      <c r="D76" s="104"/>
      <c r="E76" s="104"/>
      <c r="F76" s="18" t="s">
        <v>15</v>
      </c>
      <c r="G76" s="17">
        <v>211963</v>
      </c>
      <c r="H76" s="17">
        <v>211963</v>
      </c>
      <c r="I76" s="68"/>
      <c r="J76" s="170"/>
      <c r="K76" s="170"/>
      <c r="L76" s="170"/>
      <c r="M76" s="170"/>
    </row>
    <row r="77" spans="2:13" s="15" customFormat="1" ht="15.75" customHeight="1" x14ac:dyDescent="0.25">
      <c r="B77" s="178"/>
      <c r="C77" s="179"/>
      <c r="D77" s="104"/>
      <c r="E77" s="105"/>
      <c r="F77" s="20" t="s">
        <v>34</v>
      </c>
      <c r="G77" s="17"/>
      <c r="H77" s="17"/>
      <c r="I77" s="69"/>
      <c r="J77" s="171"/>
      <c r="K77" s="171"/>
      <c r="L77" s="171"/>
      <c r="M77" s="171"/>
    </row>
    <row r="78" spans="2:13" s="15" customFormat="1" ht="15.75" customHeight="1" x14ac:dyDescent="0.25">
      <c r="B78" s="101"/>
      <c r="C78" s="102" t="s">
        <v>98</v>
      </c>
      <c r="D78" s="103" t="s">
        <v>94</v>
      </c>
      <c r="E78" s="103" t="s">
        <v>101</v>
      </c>
      <c r="F78" s="16" t="s">
        <v>14</v>
      </c>
      <c r="G78" s="17">
        <v>108505.48</v>
      </c>
      <c r="H78" s="17">
        <v>108505.48</v>
      </c>
      <c r="I78" s="67" t="s">
        <v>95</v>
      </c>
      <c r="J78" s="169" t="s">
        <v>33</v>
      </c>
      <c r="K78" s="169">
        <v>100</v>
      </c>
      <c r="L78" s="169">
        <v>100</v>
      </c>
      <c r="M78" s="169">
        <v>0.17</v>
      </c>
    </row>
    <row r="79" spans="2:13" s="15" customFormat="1" ht="15.75" customHeight="1" x14ac:dyDescent="0.25">
      <c r="B79" s="101"/>
      <c r="C79" s="102"/>
      <c r="D79" s="104"/>
      <c r="E79" s="104"/>
      <c r="F79" s="18" t="s">
        <v>15</v>
      </c>
      <c r="G79" s="17">
        <v>108505.48</v>
      </c>
      <c r="H79" s="17">
        <v>108505.48</v>
      </c>
      <c r="I79" s="68"/>
      <c r="J79" s="170"/>
      <c r="K79" s="170"/>
      <c r="L79" s="170"/>
      <c r="M79" s="170"/>
    </row>
    <row r="80" spans="2:13" s="15" customFormat="1" ht="15.75" customHeight="1" x14ac:dyDescent="0.25">
      <c r="B80" s="101"/>
      <c r="C80" s="102"/>
      <c r="D80" s="104"/>
      <c r="E80" s="105"/>
      <c r="F80" s="20" t="s">
        <v>34</v>
      </c>
      <c r="G80" s="17"/>
      <c r="H80" s="17"/>
      <c r="I80" s="69"/>
      <c r="J80" s="171"/>
      <c r="K80" s="171"/>
      <c r="L80" s="171"/>
      <c r="M80" s="171"/>
    </row>
    <row r="81" spans="2:13" s="15" customFormat="1" ht="15.75" customHeight="1" x14ac:dyDescent="0.25">
      <c r="B81" s="108" t="s">
        <v>99</v>
      </c>
      <c r="C81" s="109"/>
      <c r="D81" s="110"/>
      <c r="E81" s="172" t="s">
        <v>92</v>
      </c>
      <c r="F81" s="24" t="s">
        <v>14</v>
      </c>
      <c r="G81" s="21">
        <v>26550</v>
      </c>
      <c r="H81" s="21">
        <v>26550</v>
      </c>
      <c r="I81" s="42" t="s">
        <v>16</v>
      </c>
      <c r="J81" s="42" t="s">
        <v>16</v>
      </c>
      <c r="K81" s="42" t="s">
        <v>16</v>
      </c>
      <c r="L81" s="42" t="s">
        <v>16</v>
      </c>
      <c r="M81" s="42" t="s">
        <v>16</v>
      </c>
    </row>
    <row r="82" spans="2:13" s="15" customFormat="1" ht="15.75" customHeight="1" x14ac:dyDescent="0.25">
      <c r="B82" s="111"/>
      <c r="C82" s="112"/>
      <c r="D82" s="113"/>
      <c r="E82" s="173"/>
      <c r="F82" s="25" t="s">
        <v>15</v>
      </c>
      <c r="G82" s="21">
        <v>26550</v>
      </c>
      <c r="H82" s="21">
        <v>26550</v>
      </c>
      <c r="I82" s="43"/>
      <c r="J82" s="43"/>
      <c r="K82" s="43"/>
      <c r="L82" s="43"/>
      <c r="M82" s="43"/>
    </row>
    <row r="83" spans="2:13" s="15" customFormat="1" ht="15.75" customHeight="1" x14ac:dyDescent="0.25">
      <c r="B83" s="114"/>
      <c r="C83" s="115"/>
      <c r="D83" s="116"/>
      <c r="E83" s="174"/>
      <c r="F83" s="26" t="s">
        <v>34</v>
      </c>
      <c r="G83" s="21">
        <v>0</v>
      </c>
      <c r="H83" s="21">
        <v>0</v>
      </c>
      <c r="I83" s="44"/>
      <c r="J83" s="44"/>
      <c r="K83" s="44"/>
      <c r="L83" s="44"/>
      <c r="M83" s="44"/>
    </row>
    <row r="84" spans="2:13" ht="30" customHeight="1" x14ac:dyDescent="0.25">
      <c r="B84" s="77" t="s">
        <v>68</v>
      </c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9"/>
    </row>
    <row r="85" spans="2:13" ht="32.25" customHeight="1" x14ac:dyDescent="0.25">
      <c r="B85" s="80" t="s">
        <v>22</v>
      </c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2"/>
    </row>
    <row r="86" spans="2:13" ht="15.75" customHeight="1" x14ac:dyDescent="0.25">
      <c r="B86" s="101"/>
      <c r="C86" s="83" t="s">
        <v>23</v>
      </c>
      <c r="D86" s="84"/>
      <c r="E86" s="85"/>
      <c r="F86" s="16" t="s">
        <v>14</v>
      </c>
      <c r="G86" s="17">
        <v>4734942.95</v>
      </c>
      <c r="H86" s="17">
        <v>3303989.98</v>
      </c>
      <c r="I86" s="67" t="s">
        <v>16</v>
      </c>
      <c r="J86" s="67" t="s">
        <v>16</v>
      </c>
      <c r="K86" s="67" t="s">
        <v>16</v>
      </c>
      <c r="L86" s="67" t="s">
        <v>16</v>
      </c>
      <c r="M86" s="67" t="s">
        <v>16</v>
      </c>
    </row>
    <row r="87" spans="2:13" ht="47.25" x14ac:dyDescent="0.25">
      <c r="B87" s="101"/>
      <c r="C87" s="86"/>
      <c r="D87" s="87"/>
      <c r="E87" s="88"/>
      <c r="F87" s="18" t="s">
        <v>15</v>
      </c>
      <c r="G87" s="17">
        <v>3789482.27</v>
      </c>
      <c r="H87" s="17">
        <v>2290981.6800000002</v>
      </c>
      <c r="I87" s="68"/>
      <c r="J87" s="68"/>
      <c r="K87" s="68"/>
      <c r="L87" s="68"/>
      <c r="M87" s="68"/>
    </row>
    <row r="88" spans="2:13" ht="31.5" x14ac:dyDescent="0.25">
      <c r="B88" s="101"/>
      <c r="C88" s="89"/>
      <c r="D88" s="90"/>
      <c r="E88" s="91"/>
      <c r="F88" s="19" t="s">
        <v>34</v>
      </c>
      <c r="G88" s="17">
        <v>67547.64</v>
      </c>
      <c r="H88" s="17">
        <v>67547.64</v>
      </c>
      <c r="I88" s="69"/>
      <c r="J88" s="69"/>
      <c r="K88" s="69"/>
      <c r="L88" s="69"/>
      <c r="M88" s="69"/>
    </row>
    <row r="89" spans="2:13" ht="15.75" customHeight="1" x14ac:dyDescent="0.25">
      <c r="B89" s="46" t="s">
        <v>24</v>
      </c>
      <c r="C89" s="46"/>
      <c r="D89" s="46" t="s">
        <v>16</v>
      </c>
      <c r="E89" s="137" t="s">
        <v>82</v>
      </c>
      <c r="F89" s="2" t="s">
        <v>14</v>
      </c>
      <c r="G89" s="5">
        <v>2438529.4700000002</v>
      </c>
      <c r="H89" s="5">
        <v>1007576.5</v>
      </c>
      <c r="I89" s="64" t="s">
        <v>16</v>
      </c>
      <c r="J89" s="64" t="s">
        <v>16</v>
      </c>
      <c r="K89" s="64" t="s">
        <v>16</v>
      </c>
      <c r="L89" s="64" t="s">
        <v>16</v>
      </c>
      <c r="M89" s="64" t="s">
        <v>16</v>
      </c>
    </row>
    <row r="90" spans="2:13" ht="47.25" x14ac:dyDescent="0.25">
      <c r="B90" s="46"/>
      <c r="C90" s="46"/>
      <c r="D90" s="46"/>
      <c r="E90" s="137"/>
      <c r="F90" s="3" t="s">
        <v>15</v>
      </c>
      <c r="G90" s="5">
        <v>2438529.4700000002</v>
      </c>
      <c r="H90" s="5">
        <v>1007576.5</v>
      </c>
      <c r="I90" s="65"/>
      <c r="J90" s="65"/>
      <c r="K90" s="65"/>
      <c r="L90" s="65"/>
      <c r="M90" s="65"/>
    </row>
    <row r="91" spans="2:13" ht="31.5" x14ac:dyDescent="0.25">
      <c r="B91" s="46"/>
      <c r="C91" s="46"/>
      <c r="D91" s="46"/>
      <c r="E91" s="137"/>
      <c r="F91" s="8" t="s">
        <v>34</v>
      </c>
      <c r="G91" s="5"/>
      <c r="H91" s="5"/>
      <c r="I91" s="66"/>
      <c r="J91" s="66"/>
      <c r="K91" s="66"/>
      <c r="L91" s="66"/>
      <c r="M91" s="66"/>
    </row>
    <row r="92" spans="2:13" ht="15.75" customHeight="1" x14ac:dyDescent="0.25">
      <c r="B92" s="92" t="s">
        <v>58</v>
      </c>
      <c r="C92" s="120"/>
      <c r="D92" s="121"/>
      <c r="E92" s="98" t="s">
        <v>82</v>
      </c>
      <c r="F92" s="9" t="s">
        <v>14</v>
      </c>
      <c r="G92" s="12">
        <v>1350952.8</v>
      </c>
      <c r="H92" s="12">
        <f>H93+H94</f>
        <v>1350952.8199999998</v>
      </c>
      <c r="I92" s="38" t="s">
        <v>16</v>
      </c>
      <c r="J92" s="38" t="s">
        <v>16</v>
      </c>
      <c r="K92" s="38" t="s">
        <v>16</v>
      </c>
      <c r="L92" s="38" t="s">
        <v>16</v>
      </c>
      <c r="M92" s="38" t="s">
        <v>16</v>
      </c>
    </row>
    <row r="93" spans="2:13" ht="47.25" x14ac:dyDescent="0.25">
      <c r="B93" s="122"/>
      <c r="C93" s="123"/>
      <c r="D93" s="124"/>
      <c r="E93" s="99"/>
      <c r="F93" s="10" t="s">
        <v>15</v>
      </c>
      <c r="G93" s="12">
        <v>1283405.18</v>
      </c>
      <c r="H93" s="12">
        <v>1283405.18</v>
      </c>
      <c r="I93" s="39"/>
      <c r="J93" s="39"/>
      <c r="K93" s="39"/>
      <c r="L93" s="39"/>
      <c r="M93" s="39"/>
    </row>
    <row r="94" spans="2:13" ht="31.5" x14ac:dyDescent="0.25">
      <c r="B94" s="125"/>
      <c r="C94" s="126"/>
      <c r="D94" s="127"/>
      <c r="E94" s="100"/>
      <c r="F94" s="11" t="s">
        <v>34</v>
      </c>
      <c r="G94" s="12">
        <v>67547.64</v>
      </c>
      <c r="H94" s="12">
        <v>67547.64</v>
      </c>
      <c r="I94" s="40"/>
      <c r="J94" s="40"/>
      <c r="K94" s="40"/>
      <c r="L94" s="40"/>
      <c r="M94" s="40"/>
    </row>
    <row r="95" spans="2:13" ht="15.75" customHeight="1" x14ac:dyDescent="0.25">
      <c r="B95" s="47" t="s">
        <v>59</v>
      </c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</row>
    <row r="96" spans="2:13" ht="15.75" x14ac:dyDescent="0.25">
      <c r="B96" s="48"/>
      <c r="C96" s="51" t="s">
        <v>60</v>
      </c>
      <c r="D96" s="52"/>
      <c r="E96" s="48"/>
      <c r="F96" s="16" t="s">
        <v>14</v>
      </c>
      <c r="G96" s="21">
        <v>103152</v>
      </c>
      <c r="H96" s="21">
        <v>103152</v>
      </c>
      <c r="I96" s="22"/>
      <c r="J96" s="22"/>
      <c r="K96" s="22"/>
      <c r="L96" s="22"/>
      <c r="M96" s="22"/>
    </row>
    <row r="97" spans="2:13" ht="47.25" x14ac:dyDescent="0.25">
      <c r="B97" s="49"/>
      <c r="C97" s="53"/>
      <c r="D97" s="54"/>
      <c r="E97" s="49"/>
      <c r="F97" s="18" t="s">
        <v>15</v>
      </c>
      <c r="G97" s="21">
        <v>103152</v>
      </c>
      <c r="H97" s="21">
        <v>103152</v>
      </c>
      <c r="I97" s="22" t="s">
        <v>16</v>
      </c>
      <c r="J97" s="22" t="s">
        <v>16</v>
      </c>
      <c r="K97" s="22" t="s">
        <v>16</v>
      </c>
      <c r="L97" s="22" t="s">
        <v>16</v>
      </c>
      <c r="M97" s="22" t="s">
        <v>16</v>
      </c>
    </row>
    <row r="98" spans="2:13" ht="31.5" x14ac:dyDescent="0.25">
      <c r="B98" s="50"/>
      <c r="C98" s="55"/>
      <c r="D98" s="56"/>
      <c r="E98" s="50"/>
      <c r="F98" s="20" t="s">
        <v>34</v>
      </c>
      <c r="G98" s="21">
        <v>0</v>
      </c>
      <c r="H98" s="21">
        <v>0</v>
      </c>
      <c r="I98" s="22" t="s">
        <v>16</v>
      </c>
      <c r="J98" s="22" t="s">
        <v>16</v>
      </c>
      <c r="K98" s="22" t="s">
        <v>16</v>
      </c>
      <c r="L98" s="22" t="s">
        <v>16</v>
      </c>
      <c r="M98" s="22" t="s">
        <v>16</v>
      </c>
    </row>
    <row r="99" spans="2:13" ht="15.75" x14ac:dyDescent="0.25">
      <c r="B99" s="57"/>
      <c r="C99" s="58" t="s">
        <v>45</v>
      </c>
      <c r="D99" s="59"/>
      <c r="E99" s="57"/>
      <c r="F99" s="16" t="s">
        <v>14</v>
      </c>
      <c r="G99" s="21">
        <v>103152</v>
      </c>
      <c r="H99" s="21">
        <v>103152</v>
      </c>
      <c r="I99" s="22"/>
      <c r="J99" s="22"/>
      <c r="K99" s="22"/>
      <c r="L99" s="22"/>
      <c r="M99" s="22"/>
    </row>
    <row r="100" spans="2:13" ht="47.25" x14ac:dyDescent="0.25">
      <c r="B100" s="49"/>
      <c r="C100" s="60"/>
      <c r="D100" s="61"/>
      <c r="E100" s="49"/>
      <c r="F100" s="18" t="s">
        <v>15</v>
      </c>
      <c r="G100" s="21">
        <v>103152</v>
      </c>
      <c r="H100" s="21">
        <v>103152</v>
      </c>
      <c r="I100" s="22"/>
      <c r="J100" s="22"/>
      <c r="K100" s="22"/>
      <c r="L100" s="22"/>
      <c r="M100" s="22"/>
    </row>
    <row r="101" spans="2:13" ht="31.5" x14ac:dyDescent="0.25">
      <c r="B101" s="50"/>
      <c r="C101" s="62"/>
      <c r="D101" s="63"/>
      <c r="E101" s="50"/>
      <c r="F101" s="20" t="s">
        <v>34</v>
      </c>
      <c r="G101" s="21">
        <v>0</v>
      </c>
      <c r="H101" s="21">
        <v>0</v>
      </c>
      <c r="I101" s="22"/>
      <c r="J101" s="22"/>
      <c r="K101" s="22"/>
      <c r="L101" s="22"/>
      <c r="M101" s="22"/>
    </row>
    <row r="102" spans="2:13" ht="24.75" customHeight="1" x14ac:dyDescent="0.25">
      <c r="B102" s="138" t="s">
        <v>42</v>
      </c>
      <c r="C102" s="138"/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</row>
    <row r="103" spans="2:13" ht="15.75" x14ac:dyDescent="0.25">
      <c r="B103" s="138" t="s">
        <v>25</v>
      </c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</row>
    <row r="104" spans="2:13" ht="15.75" x14ac:dyDescent="0.25">
      <c r="B104" s="107"/>
      <c r="C104" s="108" t="s">
        <v>26</v>
      </c>
      <c r="D104" s="109"/>
      <c r="E104" s="110"/>
      <c r="F104" s="16" t="s">
        <v>14</v>
      </c>
      <c r="G104" s="23">
        <v>983957.68</v>
      </c>
      <c r="H104" s="23">
        <v>983957.68</v>
      </c>
      <c r="I104" s="42" t="s">
        <v>16</v>
      </c>
      <c r="J104" s="42" t="s">
        <v>16</v>
      </c>
      <c r="K104" s="42" t="s">
        <v>16</v>
      </c>
      <c r="L104" s="42" t="s">
        <v>16</v>
      </c>
      <c r="M104" s="42" t="s">
        <v>16</v>
      </c>
    </row>
    <row r="105" spans="2:13" ht="47.25" x14ac:dyDescent="0.25">
      <c r="B105" s="107"/>
      <c r="C105" s="111"/>
      <c r="D105" s="112"/>
      <c r="E105" s="113"/>
      <c r="F105" s="18" t="s">
        <v>15</v>
      </c>
      <c r="G105" s="23"/>
      <c r="H105" s="23">
        <f t="shared" ref="H105" si="0">H108</f>
        <v>0</v>
      </c>
      <c r="I105" s="43"/>
      <c r="J105" s="43"/>
      <c r="K105" s="43"/>
      <c r="L105" s="43"/>
      <c r="M105" s="43"/>
    </row>
    <row r="106" spans="2:13" ht="31.5" x14ac:dyDescent="0.25">
      <c r="B106" s="107"/>
      <c r="C106" s="114"/>
      <c r="D106" s="115"/>
      <c r="E106" s="116"/>
      <c r="F106" s="19" t="s">
        <v>34</v>
      </c>
      <c r="G106" s="23">
        <v>983957.68</v>
      </c>
      <c r="H106" s="23">
        <v>983957.68</v>
      </c>
      <c r="I106" s="44"/>
      <c r="J106" s="44"/>
      <c r="K106" s="44"/>
      <c r="L106" s="44"/>
      <c r="M106" s="44"/>
    </row>
    <row r="107" spans="2:13" ht="15.75" x14ac:dyDescent="0.25">
      <c r="B107" s="27"/>
      <c r="C107" s="28" t="s">
        <v>27</v>
      </c>
      <c r="D107" s="28" t="s">
        <v>16</v>
      </c>
      <c r="E107" s="28" t="s">
        <v>69</v>
      </c>
      <c r="F107" s="2" t="s">
        <v>14</v>
      </c>
      <c r="G107" s="6">
        <v>983957.68</v>
      </c>
      <c r="H107" s="6">
        <v>983957.68</v>
      </c>
      <c r="I107" s="38" t="s">
        <v>16</v>
      </c>
      <c r="J107" s="38" t="s">
        <v>16</v>
      </c>
      <c r="K107" s="38" t="s">
        <v>16</v>
      </c>
      <c r="L107" s="38" t="s">
        <v>16</v>
      </c>
      <c r="M107" s="38" t="s">
        <v>16</v>
      </c>
    </row>
    <row r="108" spans="2:13" ht="47.25" x14ac:dyDescent="0.25">
      <c r="B108" s="27"/>
      <c r="C108" s="28"/>
      <c r="D108" s="28"/>
      <c r="E108" s="28"/>
      <c r="F108" s="3" t="s">
        <v>15</v>
      </c>
      <c r="G108" s="6"/>
      <c r="H108" s="6">
        <f t="shared" ref="H108" si="1">H126</f>
        <v>0</v>
      </c>
      <c r="I108" s="39"/>
      <c r="J108" s="39"/>
      <c r="K108" s="39"/>
      <c r="L108" s="39"/>
      <c r="M108" s="39"/>
    </row>
    <row r="109" spans="2:13" ht="31.5" x14ac:dyDescent="0.25">
      <c r="B109" s="27"/>
      <c r="C109" s="28"/>
      <c r="D109" s="28"/>
      <c r="E109" s="28"/>
      <c r="F109" s="8" t="s">
        <v>34</v>
      </c>
      <c r="G109" s="6">
        <v>983957.68</v>
      </c>
      <c r="H109" s="6">
        <v>983957.68</v>
      </c>
      <c r="I109" s="40"/>
      <c r="J109" s="40"/>
      <c r="K109" s="40"/>
      <c r="L109" s="40"/>
      <c r="M109" s="40"/>
    </row>
    <row r="110" spans="2:13" ht="15.75" x14ac:dyDescent="0.25">
      <c r="B110" s="27"/>
      <c r="C110" s="28" t="s">
        <v>83</v>
      </c>
      <c r="D110" s="29" t="s">
        <v>61</v>
      </c>
      <c r="E110" s="32" t="s">
        <v>70</v>
      </c>
      <c r="F110" s="2" t="s">
        <v>14</v>
      </c>
      <c r="G110" s="6">
        <v>1355.4</v>
      </c>
      <c r="H110" s="6">
        <v>1355.4</v>
      </c>
      <c r="I110" s="35" t="s">
        <v>44</v>
      </c>
      <c r="J110" s="38" t="s">
        <v>33</v>
      </c>
      <c r="K110" s="41">
        <v>0.02</v>
      </c>
      <c r="L110" s="41">
        <v>0.02</v>
      </c>
      <c r="M110" s="41">
        <v>0.02</v>
      </c>
    </row>
    <row r="111" spans="2:13" ht="47.25" x14ac:dyDescent="0.25">
      <c r="B111" s="27"/>
      <c r="C111" s="28"/>
      <c r="D111" s="30"/>
      <c r="E111" s="33"/>
      <c r="F111" s="3" t="s">
        <v>15</v>
      </c>
      <c r="G111" s="6"/>
      <c r="H111" s="6">
        <v>0</v>
      </c>
      <c r="I111" s="36"/>
      <c r="J111" s="39"/>
      <c r="K111" s="39"/>
      <c r="L111" s="39"/>
      <c r="M111" s="39"/>
    </row>
    <row r="112" spans="2:13" ht="89.25" customHeight="1" x14ac:dyDescent="0.25">
      <c r="B112" s="27"/>
      <c r="C112" s="28"/>
      <c r="D112" s="31"/>
      <c r="E112" s="34"/>
      <c r="F112" s="8" t="s">
        <v>34</v>
      </c>
      <c r="G112" s="6">
        <v>1355.4</v>
      </c>
      <c r="H112" s="6">
        <v>1355.4</v>
      </c>
      <c r="I112" s="37"/>
      <c r="J112" s="40"/>
      <c r="K112" s="40"/>
      <c r="L112" s="40"/>
      <c r="M112" s="40"/>
    </row>
    <row r="113" spans="2:13" ht="15.75" x14ac:dyDescent="0.25">
      <c r="B113" s="27"/>
      <c r="C113" s="28" t="s">
        <v>46</v>
      </c>
      <c r="D113" s="29" t="s">
        <v>61</v>
      </c>
      <c r="E113" s="32" t="s">
        <v>102</v>
      </c>
      <c r="F113" s="2" t="s">
        <v>14</v>
      </c>
      <c r="G113" s="6">
        <v>15000</v>
      </c>
      <c r="H113" s="6">
        <v>15000</v>
      </c>
      <c r="I113" s="35" t="s">
        <v>32</v>
      </c>
      <c r="J113" s="38" t="s">
        <v>33</v>
      </c>
      <c r="K113" s="41">
        <v>0.02</v>
      </c>
      <c r="L113" s="41">
        <v>0.02</v>
      </c>
      <c r="M113" s="41">
        <v>0.02</v>
      </c>
    </row>
    <row r="114" spans="2:13" ht="47.25" x14ac:dyDescent="0.25">
      <c r="B114" s="27"/>
      <c r="C114" s="28"/>
      <c r="D114" s="30"/>
      <c r="E114" s="33"/>
      <c r="F114" s="3" t="s">
        <v>15</v>
      </c>
      <c r="G114" s="6"/>
      <c r="H114" s="6"/>
      <c r="I114" s="36"/>
      <c r="J114" s="39"/>
      <c r="K114" s="39"/>
      <c r="L114" s="39"/>
      <c r="M114" s="39"/>
    </row>
    <row r="115" spans="2:13" ht="31.5" x14ac:dyDescent="0.25">
      <c r="B115" s="27"/>
      <c r="C115" s="28"/>
      <c r="D115" s="31"/>
      <c r="E115" s="34"/>
      <c r="F115" s="8" t="s">
        <v>34</v>
      </c>
      <c r="G115" s="6">
        <v>15000</v>
      </c>
      <c r="H115" s="6">
        <v>15000</v>
      </c>
      <c r="I115" s="37"/>
      <c r="J115" s="40"/>
      <c r="K115" s="40"/>
      <c r="L115" s="40"/>
      <c r="M115" s="40"/>
    </row>
    <row r="116" spans="2:13" ht="15.75" x14ac:dyDescent="0.25">
      <c r="B116" s="27"/>
      <c r="C116" s="28" t="s">
        <v>47</v>
      </c>
      <c r="D116" s="29" t="s">
        <v>61</v>
      </c>
      <c r="E116" s="32" t="s">
        <v>103</v>
      </c>
      <c r="F116" s="2" t="s">
        <v>14</v>
      </c>
      <c r="G116" s="6">
        <v>21698.77</v>
      </c>
      <c r="H116" s="6">
        <v>21698.77</v>
      </c>
      <c r="I116" s="35" t="s">
        <v>32</v>
      </c>
      <c r="J116" s="38" t="s">
        <v>33</v>
      </c>
      <c r="K116" s="41">
        <v>0.03</v>
      </c>
      <c r="L116" s="41">
        <v>0.03</v>
      </c>
      <c r="M116" s="41">
        <v>0.03</v>
      </c>
    </row>
    <row r="117" spans="2:13" ht="47.25" x14ac:dyDescent="0.25">
      <c r="B117" s="27"/>
      <c r="C117" s="28"/>
      <c r="D117" s="30"/>
      <c r="E117" s="33"/>
      <c r="F117" s="3" t="s">
        <v>15</v>
      </c>
      <c r="G117" s="6"/>
      <c r="H117" s="6"/>
      <c r="I117" s="36"/>
      <c r="J117" s="39"/>
      <c r="K117" s="39"/>
      <c r="L117" s="39"/>
      <c r="M117" s="39"/>
    </row>
    <row r="118" spans="2:13" ht="31.5" x14ac:dyDescent="0.25">
      <c r="B118" s="27"/>
      <c r="C118" s="28"/>
      <c r="D118" s="31"/>
      <c r="E118" s="34"/>
      <c r="F118" s="8" t="s">
        <v>34</v>
      </c>
      <c r="G118" s="6">
        <v>21698.77</v>
      </c>
      <c r="H118" s="6">
        <v>21698.77</v>
      </c>
      <c r="I118" s="37"/>
      <c r="J118" s="40"/>
      <c r="K118" s="40"/>
      <c r="L118" s="40"/>
      <c r="M118" s="40"/>
    </row>
    <row r="119" spans="2:13" ht="15.75" x14ac:dyDescent="0.25">
      <c r="B119" s="27"/>
      <c r="C119" s="28" t="s">
        <v>47</v>
      </c>
      <c r="D119" s="29" t="s">
        <v>61</v>
      </c>
      <c r="E119" s="32" t="s">
        <v>84</v>
      </c>
      <c r="F119" s="2" t="s">
        <v>14</v>
      </c>
      <c r="G119" s="6">
        <v>442.83</v>
      </c>
      <c r="H119" s="6">
        <v>442.83</v>
      </c>
      <c r="I119" s="35" t="s">
        <v>32</v>
      </c>
      <c r="J119" s="38" t="s">
        <v>33</v>
      </c>
      <c r="K119" s="41">
        <v>0.03</v>
      </c>
      <c r="L119" s="41">
        <v>0.03</v>
      </c>
      <c r="M119" s="41">
        <v>0.03</v>
      </c>
    </row>
    <row r="120" spans="2:13" ht="47.25" x14ac:dyDescent="0.25">
      <c r="B120" s="27"/>
      <c r="C120" s="28"/>
      <c r="D120" s="30"/>
      <c r="E120" s="33"/>
      <c r="F120" s="3" t="s">
        <v>15</v>
      </c>
      <c r="G120" s="6"/>
      <c r="H120" s="6"/>
      <c r="I120" s="36"/>
      <c r="J120" s="39"/>
      <c r="K120" s="39"/>
      <c r="L120" s="39"/>
      <c r="M120" s="39"/>
    </row>
    <row r="121" spans="2:13" ht="31.5" x14ac:dyDescent="0.25">
      <c r="B121" s="27"/>
      <c r="C121" s="28"/>
      <c r="D121" s="31"/>
      <c r="E121" s="34"/>
      <c r="F121" s="8" t="s">
        <v>34</v>
      </c>
      <c r="G121" s="6">
        <v>442.83</v>
      </c>
      <c r="H121" s="6">
        <v>442.83</v>
      </c>
      <c r="I121" s="37"/>
      <c r="J121" s="40"/>
      <c r="K121" s="40"/>
      <c r="L121" s="40"/>
      <c r="M121" s="40"/>
    </row>
    <row r="122" spans="2:13" ht="15.75" x14ac:dyDescent="0.25">
      <c r="B122" s="27"/>
      <c r="C122" s="28" t="s">
        <v>86</v>
      </c>
      <c r="D122" s="29" t="s">
        <v>61</v>
      </c>
      <c r="E122" s="32" t="s">
        <v>71</v>
      </c>
      <c r="F122" s="2" t="s">
        <v>14</v>
      </c>
      <c r="G122" s="6">
        <v>945460.68</v>
      </c>
      <c r="H122" s="6">
        <v>945460.68</v>
      </c>
      <c r="I122" s="35" t="s">
        <v>32</v>
      </c>
      <c r="J122" s="38" t="s">
        <v>33</v>
      </c>
      <c r="K122" s="41">
        <v>0.03</v>
      </c>
      <c r="L122" s="41">
        <v>0.03</v>
      </c>
      <c r="M122" s="41">
        <v>0.03</v>
      </c>
    </row>
    <row r="123" spans="2:13" ht="47.25" x14ac:dyDescent="0.25">
      <c r="B123" s="27"/>
      <c r="C123" s="28"/>
      <c r="D123" s="30"/>
      <c r="E123" s="33"/>
      <c r="F123" s="3" t="s">
        <v>15</v>
      </c>
      <c r="G123" s="6"/>
      <c r="H123" s="6">
        <v>0</v>
      </c>
      <c r="I123" s="36"/>
      <c r="J123" s="39"/>
      <c r="K123" s="39"/>
      <c r="L123" s="39"/>
      <c r="M123" s="39"/>
    </row>
    <row r="124" spans="2:13" ht="31.5" x14ac:dyDescent="0.25">
      <c r="B124" s="27"/>
      <c r="C124" s="28"/>
      <c r="D124" s="31"/>
      <c r="E124" s="34"/>
      <c r="F124" s="8" t="s">
        <v>34</v>
      </c>
      <c r="G124" s="6">
        <v>945460.68</v>
      </c>
      <c r="H124" s="6">
        <v>945460.68</v>
      </c>
      <c r="I124" s="37"/>
      <c r="J124" s="40"/>
      <c r="K124" s="40"/>
      <c r="L124" s="40"/>
      <c r="M124" s="40"/>
    </row>
    <row r="125" spans="2:13" ht="15.75" x14ac:dyDescent="0.25">
      <c r="B125" s="27"/>
      <c r="C125" s="28" t="s">
        <v>62</v>
      </c>
      <c r="D125" s="29" t="s">
        <v>61</v>
      </c>
      <c r="E125" s="32" t="s">
        <v>72</v>
      </c>
      <c r="F125" s="2" t="s">
        <v>14</v>
      </c>
      <c r="G125" s="6">
        <v>897000</v>
      </c>
      <c r="H125" s="6">
        <v>897000</v>
      </c>
      <c r="I125" s="35" t="s">
        <v>32</v>
      </c>
      <c r="J125" s="38" t="s">
        <v>33</v>
      </c>
      <c r="K125" s="41">
        <v>0.03</v>
      </c>
      <c r="L125" s="41">
        <v>0.03</v>
      </c>
      <c r="M125" s="41">
        <v>0.03</v>
      </c>
    </row>
    <row r="126" spans="2:13" ht="47.25" x14ac:dyDescent="0.25">
      <c r="B126" s="27"/>
      <c r="C126" s="28"/>
      <c r="D126" s="30"/>
      <c r="E126" s="33"/>
      <c r="F126" s="3" t="s">
        <v>15</v>
      </c>
      <c r="G126" s="6"/>
      <c r="H126" s="6">
        <v>0</v>
      </c>
      <c r="I126" s="36"/>
      <c r="J126" s="39"/>
      <c r="K126" s="39"/>
      <c r="L126" s="39"/>
      <c r="M126" s="39"/>
    </row>
    <row r="127" spans="2:13" ht="31.5" x14ac:dyDescent="0.25">
      <c r="B127" s="27"/>
      <c r="C127" s="28"/>
      <c r="D127" s="31"/>
      <c r="E127" s="34"/>
      <c r="F127" s="8" t="s">
        <v>34</v>
      </c>
      <c r="G127" s="6">
        <v>897000</v>
      </c>
      <c r="H127" s="6">
        <v>897000</v>
      </c>
      <c r="I127" s="37"/>
      <c r="J127" s="40"/>
      <c r="K127" s="40"/>
      <c r="L127" s="40"/>
      <c r="M127" s="40"/>
    </row>
    <row r="128" spans="2:13" ht="15.75" x14ac:dyDescent="0.25">
      <c r="B128" s="27"/>
      <c r="C128" s="28" t="s">
        <v>87</v>
      </c>
      <c r="D128" s="29" t="s">
        <v>61</v>
      </c>
      <c r="E128" s="32" t="s">
        <v>84</v>
      </c>
      <c r="F128" s="2" t="s">
        <v>14</v>
      </c>
      <c r="G128" s="6">
        <v>48460.68</v>
      </c>
      <c r="H128" s="6">
        <v>48460.68</v>
      </c>
      <c r="I128" s="35" t="s">
        <v>32</v>
      </c>
      <c r="J128" s="38" t="s">
        <v>33</v>
      </c>
      <c r="K128" s="41">
        <v>0.03</v>
      </c>
      <c r="L128" s="41">
        <v>0.03</v>
      </c>
      <c r="M128" s="41">
        <v>0.03</v>
      </c>
    </row>
    <row r="129" spans="2:13" ht="47.25" x14ac:dyDescent="0.25">
      <c r="B129" s="27"/>
      <c r="C129" s="28"/>
      <c r="D129" s="30"/>
      <c r="E129" s="33"/>
      <c r="F129" s="3" t="s">
        <v>15</v>
      </c>
      <c r="G129" s="6"/>
      <c r="H129" s="6">
        <v>0</v>
      </c>
      <c r="I129" s="36"/>
      <c r="J129" s="39"/>
      <c r="K129" s="39"/>
      <c r="L129" s="39"/>
      <c r="M129" s="39"/>
    </row>
    <row r="130" spans="2:13" ht="31.5" x14ac:dyDescent="0.25">
      <c r="B130" s="27"/>
      <c r="C130" s="28"/>
      <c r="D130" s="31"/>
      <c r="E130" s="34"/>
      <c r="F130" s="8" t="s">
        <v>34</v>
      </c>
      <c r="G130" s="6">
        <v>48460.68</v>
      </c>
      <c r="H130" s="6">
        <v>48460.68</v>
      </c>
      <c r="I130" s="37"/>
      <c r="J130" s="40"/>
      <c r="K130" s="40"/>
      <c r="L130" s="40"/>
      <c r="M130" s="40"/>
    </row>
    <row r="131" spans="2:13" ht="15.75" x14ac:dyDescent="0.25">
      <c r="B131" s="139" t="s">
        <v>28</v>
      </c>
      <c r="C131" s="140"/>
      <c r="D131" s="141"/>
      <c r="E131" s="32" t="s">
        <v>69</v>
      </c>
      <c r="F131" s="9" t="s">
        <v>14</v>
      </c>
      <c r="G131" s="6">
        <v>983957.68</v>
      </c>
      <c r="H131" s="6">
        <v>983957.68</v>
      </c>
      <c r="I131" s="38" t="s">
        <v>16</v>
      </c>
      <c r="J131" s="38" t="s">
        <v>16</v>
      </c>
      <c r="K131" s="38" t="s">
        <v>16</v>
      </c>
      <c r="L131" s="38" t="s">
        <v>16</v>
      </c>
      <c r="M131" s="38" t="s">
        <v>16</v>
      </c>
    </row>
    <row r="132" spans="2:13" ht="47.25" x14ac:dyDescent="0.25">
      <c r="B132" s="142"/>
      <c r="C132" s="143"/>
      <c r="D132" s="144"/>
      <c r="E132" s="33"/>
      <c r="F132" s="10" t="s">
        <v>15</v>
      </c>
      <c r="G132" s="6"/>
      <c r="H132" s="6">
        <f>H105</f>
        <v>0</v>
      </c>
      <c r="I132" s="39"/>
      <c r="J132" s="39"/>
      <c r="K132" s="39"/>
      <c r="L132" s="39"/>
      <c r="M132" s="39"/>
    </row>
    <row r="133" spans="2:13" ht="31.5" x14ac:dyDescent="0.25">
      <c r="B133" s="145"/>
      <c r="C133" s="146"/>
      <c r="D133" s="147"/>
      <c r="E133" s="34"/>
      <c r="F133" s="11" t="s">
        <v>34</v>
      </c>
      <c r="G133" s="6">
        <v>983957.68</v>
      </c>
      <c r="H133" s="6">
        <v>983957.68</v>
      </c>
      <c r="I133" s="40"/>
      <c r="J133" s="40"/>
      <c r="K133" s="40"/>
      <c r="L133" s="40"/>
      <c r="M133" s="40"/>
    </row>
    <row r="134" spans="2:13" ht="15.75" x14ac:dyDescent="0.25">
      <c r="B134" s="128" t="s">
        <v>17</v>
      </c>
      <c r="C134" s="129"/>
      <c r="D134" s="130"/>
      <c r="E134" s="45"/>
      <c r="F134" s="2" t="s">
        <v>14</v>
      </c>
      <c r="G134" s="5">
        <f>G31+G66+G86+G96+G104</f>
        <v>8159469.6699999999</v>
      </c>
      <c r="H134" s="5">
        <f>H31+H66+H86+H96+H104</f>
        <v>6728516.5999999996</v>
      </c>
      <c r="I134" s="71" t="s">
        <v>16</v>
      </c>
      <c r="J134" s="71" t="s">
        <v>16</v>
      </c>
      <c r="K134" s="71" t="s">
        <v>16</v>
      </c>
      <c r="L134" s="71" t="s">
        <v>16</v>
      </c>
      <c r="M134" s="71" t="s">
        <v>16</v>
      </c>
    </row>
    <row r="135" spans="2:13" ht="47.25" x14ac:dyDescent="0.25">
      <c r="B135" s="131"/>
      <c r="C135" s="132"/>
      <c r="D135" s="133"/>
      <c r="E135" s="45"/>
      <c r="F135" s="3" t="s">
        <v>15</v>
      </c>
      <c r="G135" s="5">
        <f>G27+G62+G67+G87+G97</f>
        <v>9522604.3100000005</v>
      </c>
      <c r="H135" s="5">
        <f>H27+H62+H67+H87+H97</f>
        <v>8024103.6199999992</v>
      </c>
      <c r="I135" s="72"/>
      <c r="J135" s="72"/>
      <c r="K135" s="72"/>
      <c r="L135" s="72"/>
      <c r="M135" s="72"/>
    </row>
    <row r="136" spans="2:13" ht="31.5" x14ac:dyDescent="0.25">
      <c r="B136" s="134"/>
      <c r="C136" s="135"/>
      <c r="D136" s="136"/>
      <c r="E136" s="45"/>
      <c r="F136" s="8" t="s">
        <v>34</v>
      </c>
      <c r="G136" s="5">
        <f>G28+G63+G88+G106</f>
        <v>4010418.6500000004</v>
      </c>
      <c r="H136" s="5">
        <f>H28+H63+H88+H106</f>
        <v>4016733.6500000004</v>
      </c>
      <c r="I136" s="73"/>
      <c r="J136" s="73"/>
      <c r="K136" s="73"/>
      <c r="L136" s="73"/>
      <c r="M136" s="73"/>
    </row>
    <row r="142" spans="2:13" x14ac:dyDescent="0.25">
      <c r="B142" s="14"/>
    </row>
  </sheetData>
  <mergeCells count="326">
    <mergeCell ref="B81:D83"/>
    <mergeCell ref="E81:E83"/>
    <mergeCell ref="I81:I83"/>
    <mergeCell ref="J81:J83"/>
    <mergeCell ref="K81:K83"/>
    <mergeCell ref="L81:L83"/>
    <mergeCell ref="M81:M83"/>
    <mergeCell ref="B75:C77"/>
    <mergeCell ref="D75:D77"/>
    <mergeCell ref="E75:E77"/>
    <mergeCell ref="I75:I77"/>
    <mergeCell ref="J75:J77"/>
    <mergeCell ref="K75:K77"/>
    <mergeCell ref="L75:L77"/>
    <mergeCell ref="M75:M77"/>
    <mergeCell ref="B78:B80"/>
    <mergeCell ref="C78:C80"/>
    <mergeCell ref="D78:D80"/>
    <mergeCell ref="E78:E80"/>
    <mergeCell ref="I78:I80"/>
    <mergeCell ref="J78:J80"/>
    <mergeCell ref="K78:K80"/>
    <mergeCell ref="L78:L80"/>
    <mergeCell ref="M78:M80"/>
    <mergeCell ref="I69:I71"/>
    <mergeCell ref="J69:J71"/>
    <mergeCell ref="K69:K71"/>
    <mergeCell ref="L69:L71"/>
    <mergeCell ref="M69:M71"/>
    <mergeCell ref="B72:B74"/>
    <mergeCell ref="C72:C74"/>
    <mergeCell ref="D72:D74"/>
    <mergeCell ref="E72:E74"/>
    <mergeCell ref="I72:I74"/>
    <mergeCell ref="J72:J74"/>
    <mergeCell ref="K72:K74"/>
    <mergeCell ref="L72:L74"/>
    <mergeCell ref="M72:M74"/>
    <mergeCell ref="B110:B112"/>
    <mergeCell ref="C110:C112"/>
    <mergeCell ref="D110:D112"/>
    <mergeCell ref="E110:E112"/>
    <mergeCell ref="I110:I112"/>
    <mergeCell ref="J110:J112"/>
    <mergeCell ref="K110:K112"/>
    <mergeCell ref="L110:L112"/>
    <mergeCell ref="M110:M112"/>
    <mergeCell ref="B20:C22"/>
    <mergeCell ref="D20:D22"/>
    <mergeCell ref="E20:E22"/>
    <mergeCell ref="I20:I22"/>
    <mergeCell ref="J20:J22"/>
    <mergeCell ref="K20:K22"/>
    <mergeCell ref="L20:L22"/>
    <mergeCell ref="M20:M22"/>
    <mergeCell ref="B26:C28"/>
    <mergeCell ref="D26:D28"/>
    <mergeCell ref="E26:E28"/>
    <mergeCell ref="I26:I28"/>
    <mergeCell ref="J26:J28"/>
    <mergeCell ref="K26:K28"/>
    <mergeCell ref="L26:L28"/>
    <mergeCell ref="M26:M28"/>
    <mergeCell ref="B23:C25"/>
    <mergeCell ref="D23:D25"/>
    <mergeCell ref="E23:E25"/>
    <mergeCell ref="I23:I25"/>
    <mergeCell ref="J23:J25"/>
    <mergeCell ref="K23:K25"/>
    <mergeCell ref="L23:L25"/>
    <mergeCell ref="M23:M25"/>
    <mergeCell ref="B29:M29"/>
    <mergeCell ref="B30:M30"/>
    <mergeCell ref="B40:B42"/>
    <mergeCell ref="C40:C42"/>
    <mergeCell ref="D40:D42"/>
    <mergeCell ref="E40:E42"/>
    <mergeCell ref="I34:I36"/>
    <mergeCell ref="J34:J36"/>
    <mergeCell ref="K34:K36"/>
    <mergeCell ref="L34:L36"/>
    <mergeCell ref="M34:M36"/>
    <mergeCell ref="I31:I33"/>
    <mergeCell ref="B31:B33"/>
    <mergeCell ref="C31:E33"/>
    <mergeCell ref="B55:B57"/>
    <mergeCell ref="C55:C57"/>
    <mergeCell ref="E55:E57"/>
    <mergeCell ref="B58:B60"/>
    <mergeCell ref="C58:C60"/>
    <mergeCell ref="D58:D60"/>
    <mergeCell ref="E58:E60"/>
    <mergeCell ref="D55:D57"/>
    <mergeCell ref="E34:E36"/>
    <mergeCell ref="B34:C36"/>
    <mergeCell ref="D34:D36"/>
    <mergeCell ref="B37:B39"/>
    <mergeCell ref="C37:C39"/>
    <mergeCell ref="D37:D39"/>
    <mergeCell ref="E37:E39"/>
    <mergeCell ref="C43:C45"/>
    <mergeCell ref="D43:D45"/>
    <mergeCell ref="E43:E45"/>
    <mergeCell ref="B43:B45"/>
    <mergeCell ref="D52:D54"/>
    <mergeCell ref="E52:E54"/>
    <mergeCell ref="B17:C19"/>
    <mergeCell ref="B2:M2"/>
    <mergeCell ref="B3:M3"/>
    <mergeCell ref="I7:M7"/>
    <mergeCell ref="I8:I9"/>
    <mergeCell ref="J8:J9"/>
    <mergeCell ref="K8:M8"/>
    <mergeCell ref="D8:E8"/>
    <mergeCell ref="F8:F9"/>
    <mergeCell ref="G8:H8"/>
    <mergeCell ref="C7:C9"/>
    <mergeCell ref="B7:B9"/>
    <mergeCell ref="D7:H7"/>
    <mergeCell ref="C14:E16"/>
    <mergeCell ref="B14:B16"/>
    <mergeCell ref="B12:M12"/>
    <mergeCell ref="B13:M13"/>
    <mergeCell ref="B11:M11"/>
    <mergeCell ref="I14:I16"/>
    <mergeCell ref="J14:J16"/>
    <mergeCell ref="K14:K16"/>
    <mergeCell ref="L14:L16"/>
    <mergeCell ref="M14:M16"/>
    <mergeCell ref="I17:I19"/>
    <mergeCell ref="B134:D136"/>
    <mergeCell ref="E134:E136"/>
    <mergeCell ref="E89:E91"/>
    <mergeCell ref="B102:M102"/>
    <mergeCell ref="B103:M103"/>
    <mergeCell ref="B89:C91"/>
    <mergeCell ref="D89:D91"/>
    <mergeCell ref="B125:B127"/>
    <mergeCell ref="C125:C127"/>
    <mergeCell ref="D125:D127"/>
    <mergeCell ref="E125:E127"/>
    <mergeCell ref="B131:D133"/>
    <mergeCell ref="E131:E133"/>
    <mergeCell ref="B113:B115"/>
    <mergeCell ref="C113:C115"/>
    <mergeCell ref="L107:L109"/>
    <mergeCell ref="M107:M109"/>
    <mergeCell ref="I92:I94"/>
    <mergeCell ref="J92:J94"/>
    <mergeCell ref="K92:K94"/>
    <mergeCell ref="L92:L94"/>
    <mergeCell ref="M92:M94"/>
    <mergeCell ref="J107:J109"/>
    <mergeCell ref="K107:K109"/>
    <mergeCell ref="J17:J19"/>
    <mergeCell ref="K17:K19"/>
    <mergeCell ref="L17:L19"/>
    <mergeCell ref="M17:M19"/>
    <mergeCell ref="B107:B109"/>
    <mergeCell ref="C107:C109"/>
    <mergeCell ref="D107:D109"/>
    <mergeCell ref="E107:E109"/>
    <mergeCell ref="B104:B106"/>
    <mergeCell ref="C104:E106"/>
    <mergeCell ref="I55:I57"/>
    <mergeCell ref="J55:J57"/>
    <mergeCell ref="K55:K57"/>
    <mergeCell ref="L55:L57"/>
    <mergeCell ref="C46:E48"/>
    <mergeCell ref="B49:B51"/>
    <mergeCell ref="C49:C51"/>
    <mergeCell ref="D49:D51"/>
    <mergeCell ref="E49:E51"/>
    <mergeCell ref="B46:B48"/>
    <mergeCell ref="D17:D19"/>
    <mergeCell ref="E17:E19"/>
    <mergeCell ref="B92:D94"/>
    <mergeCell ref="E92:E94"/>
    <mergeCell ref="I46:I48"/>
    <mergeCell ref="J46:J48"/>
    <mergeCell ref="K46:K48"/>
    <mergeCell ref="L46:L48"/>
    <mergeCell ref="M46:M48"/>
    <mergeCell ref="J31:J33"/>
    <mergeCell ref="K31:K33"/>
    <mergeCell ref="L31:L33"/>
    <mergeCell ref="M31:M33"/>
    <mergeCell ref="I43:I45"/>
    <mergeCell ref="J43:J45"/>
    <mergeCell ref="K43:K45"/>
    <mergeCell ref="L43:L45"/>
    <mergeCell ref="M43:M45"/>
    <mergeCell ref="I37:I39"/>
    <mergeCell ref="J37:J39"/>
    <mergeCell ref="K37:K39"/>
    <mergeCell ref="L37:L39"/>
    <mergeCell ref="M37:M39"/>
    <mergeCell ref="I40:I42"/>
    <mergeCell ref="J40:J42"/>
    <mergeCell ref="K40:K42"/>
    <mergeCell ref="L40:L42"/>
    <mergeCell ref="M40:M42"/>
    <mergeCell ref="M55:M57"/>
    <mergeCell ref="I58:I60"/>
    <mergeCell ref="J58:J60"/>
    <mergeCell ref="K58:K60"/>
    <mergeCell ref="L58:L60"/>
    <mergeCell ref="M58:M60"/>
    <mergeCell ref="I49:I51"/>
    <mergeCell ref="J49:J51"/>
    <mergeCell ref="K49:K51"/>
    <mergeCell ref="L49:L51"/>
    <mergeCell ref="M49:M51"/>
    <mergeCell ref="I52:I54"/>
    <mergeCell ref="J52:J54"/>
    <mergeCell ref="K52:K54"/>
    <mergeCell ref="L52:L54"/>
    <mergeCell ref="M52:M54"/>
    <mergeCell ref="I61:I63"/>
    <mergeCell ref="J61:J63"/>
    <mergeCell ref="K61:K63"/>
    <mergeCell ref="L61:L63"/>
    <mergeCell ref="M61:M63"/>
    <mergeCell ref="B84:M84"/>
    <mergeCell ref="B85:M85"/>
    <mergeCell ref="C86:E88"/>
    <mergeCell ref="B61:C63"/>
    <mergeCell ref="D61:D63"/>
    <mergeCell ref="E61:E63"/>
    <mergeCell ref="B86:B88"/>
    <mergeCell ref="B64:M64"/>
    <mergeCell ref="B65:M65"/>
    <mergeCell ref="B66:B68"/>
    <mergeCell ref="C66:E68"/>
    <mergeCell ref="I66:I68"/>
    <mergeCell ref="J66:J68"/>
    <mergeCell ref="K66:K68"/>
    <mergeCell ref="L66:L68"/>
    <mergeCell ref="M66:M68"/>
    <mergeCell ref="B69:C71"/>
    <mergeCell ref="D69:D71"/>
    <mergeCell ref="E69:E71"/>
    <mergeCell ref="B4:M4"/>
    <mergeCell ref="I134:I136"/>
    <mergeCell ref="J134:J136"/>
    <mergeCell ref="K134:K136"/>
    <mergeCell ref="L134:L136"/>
    <mergeCell ref="M134:M136"/>
    <mergeCell ref="I125:I127"/>
    <mergeCell ref="J125:J127"/>
    <mergeCell ref="K125:K127"/>
    <mergeCell ref="L125:L127"/>
    <mergeCell ref="M125:M127"/>
    <mergeCell ref="I131:I133"/>
    <mergeCell ref="J131:J133"/>
    <mergeCell ref="K131:K133"/>
    <mergeCell ref="L131:L133"/>
    <mergeCell ref="M131:M133"/>
    <mergeCell ref="I104:I106"/>
    <mergeCell ref="K86:K88"/>
    <mergeCell ref="L86:L88"/>
    <mergeCell ref="M86:M88"/>
    <mergeCell ref="I89:I91"/>
    <mergeCell ref="J89:J91"/>
    <mergeCell ref="K89:K91"/>
    <mergeCell ref="L89:L91"/>
    <mergeCell ref="J104:J106"/>
    <mergeCell ref="K104:K106"/>
    <mergeCell ref="L104:L106"/>
    <mergeCell ref="M104:M106"/>
    <mergeCell ref="I107:I109"/>
    <mergeCell ref="B52:B54"/>
    <mergeCell ref="C52:C54"/>
    <mergeCell ref="D113:D115"/>
    <mergeCell ref="E113:E115"/>
    <mergeCell ref="I113:I115"/>
    <mergeCell ref="J113:J115"/>
    <mergeCell ref="K113:K115"/>
    <mergeCell ref="L113:L115"/>
    <mergeCell ref="M113:M115"/>
    <mergeCell ref="B95:M95"/>
    <mergeCell ref="B96:B98"/>
    <mergeCell ref="C96:D98"/>
    <mergeCell ref="E96:E98"/>
    <mergeCell ref="E99:E101"/>
    <mergeCell ref="C99:D101"/>
    <mergeCell ref="B99:B101"/>
    <mergeCell ref="M89:M91"/>
    <mergeCell ref="I86:I88"/>
    <mergeCell ref="J86:J88"/>
    <mergeCell ref="B128:B130"/>
    <mergeCell ref="C128:C130"/>
    <mergeCell ref="D128:D130"/>
    <mergeCell ref="E128:E130"/>
    <mergeCell ref="I128:I130"/>
    <mergeCell ref="J128:J130"/>
    <mergeCell ref="K128:K130"/>
    <mergeCell ref="L128:L130"/>
    <mergeCell ref="M128:M130"/>
    <mergeCell ref="B122:B124"/>
    <mergeCell ref="C122:C124"/>
    <mergeCell ref="D122:D124"/>
    <mergeCell ref="E122:E124"/>
    <mergeCell ref="I122:I124"/>
    <mergeCell ref="J122:J124"/>
    <mergeCell ref="K122:K124"/>
    <mergeCell ref="L122:L124"/>
    <mergeCell ref="M122:M124"/>
    <mergeCell ref="B116:B118"/>
    <mergeCell ref="C116:C118"/>
    <mergeCell ref="D116:D118"/>
    <mergeCell ref="E116:E118"/>
    <mergeCell ref="I116:I118"/>
    <mergeCell ref="J116:J118"/>
    <mergeCell ref="K116:K118"/>
    <mergeCell ref="L116:L118"/>
    <mergeCell ref="M116:M118"/>
    <mergeCell ref="B119:B121"/>
    <mergeCell ref="C119:C121"/>
    <mergeCell ref="D119:D121"/>
    <mergeCell ref="E119:E121"/>
    <mergeCell ref="I119:I121"/>
    <mergeCell ref="J119:J121"/>
    <mergeCell ref="K119:K121"/>
    <mergeCell ref="L119:L121"/>
    <mergeCell ref="M119:M121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2022-04-20T10:13:19Z</cp:lastPrinted>
  <dcterms:created xsi:type="dcterms:W3CDTF">2015-05-05T09:40:49Z</dcterms:created>
  <dcterms:modified xsi:type="dcterms:W3CDTF">2024-02-27T03:41:17Z</dcterms:modified>
</cp:coreProperties>
</file>